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filterPrivacy="1"/>
  <bookViews>
    <workbookView xWindow="0" yWindow="0" windowWidth="19416" windowHeight="11016" activeTab="3"/>
  </bookViews>
  <sheets>
    <sheet name="Statistik" sheetId="1" r:id="rId1"/>
    <sheet name="Staffel" sheetId="2" r:id="rId2"/>
    <sheet name="Hauptlauf" sheetId="3" r:id="rId3"/>
    <sheet name="Kinder" sheetId="4" r:id="rId4"/>
    <sheet name="Schüler" sheetId="5" r:id="rId5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<sst xmlns="http://schemas.openxmlformats.org/spreadsheetml/2006/main" count="294" uniqueCount="207">
  <si>
    <t>Ortsstaffel</t>
  </si>
  <si>
    <t>Name</t>
  </si>
  <si>
    <t>Platz Gesamt</t>
  </si>
  <si>
    <t>Platz Klasse</t>
  </si>
  <si>
    <t>Klasse</t>
  </si>
  <si>
    <t>Mühlleiten</t>
  </si>
  <si>
    <t>Gerhard Steininger</t>
  </si>
  <si>
    <t>Bianca Andrejka</t>
  </si>
  <si>
    <t>Erwin Seimann</t>
  </si>
  <si>
    <t>Irene Jetschko</t>
  </si>
  <si>
    <t>Gerald Palcovich</t>
  </si>
  <si>
    <t>Sabine Jez</t>
  </si>
  <si>
    <t>Thomas Hubmann</t>
  </si>
  <si>
    <t>Anja Schmid</t>
  </si>
  <si>
    <t>Neu Oberhausen</t>
  </si>
  <si>
    <t>Oberhausen</t>
  </si>
  <si>
    <t>Michael Schicketanz</t>
  </si>
  <si>
    <t>Michele Schicketanz</t>
  </si>
  <si>
    <t>Erich Prohaska</t>
  </si>
  <si>
    <t>Jasmin Zurhorst</t>
  </si>
  <si>
    <t>Kurt Hofer</t>
  </si>
  <si>
    <t>Regina Hofer</t>
  </si>
  <si>
    <t>Hermann Heidenreich</t>
  </si>
  <si>
    <t>Petra Nitsche</t>
  </si>
  <si>
    <t>Schweinis</t>
  </si>
  <si>
    <t>andere</t>
  </si>
  <si>
    <t>Daniel Winkler</t>
  </si>
  <si>
    <t>Florian Raidl</t>
  </si>
  <si>
    <t>Luki Kreuzeder</t>
  </si>
  <si>
    <t>Sean Sonnenburger</t>
  </si>
  <si>
    <t>Ort / Name</t>
  </si>
  <si>
    <t>Florian Hafner</t>
  </si>
  <si>
    <t>Kornelia Hafner</t>
  </si>
  <si>
    <t>Patrick Pollani</t>
  </si>
  <si>
    <t>Rebecca Redl</t>
  </si>
  <si>
    <t>Mittermayer's</t>
  </si>
  <si>
    <t>Florian Mittermayer</t>
  </si>
  <si>
    <t>Marco Mittermayer</t>
  </si>
  <si>
    <t>Margit Mittermayer</t>
  </si>
  <si>
    <t>Gerhard Mittermayer</t>
  </si>
  <si>
    <t>Wilde Jungs</t>
  </si>
  <si>
    <t>Noah Nehvatal</t>
  </si>
  <si>
    <t>Florian Krammer</t>
  </si>
  <si>
    <t>Marcel Gehringer</t>
  </si>
  <si>
    <t>Jonathan Nehvatal</t>
  </si>
  <si>
    <t>Nachwuchs Probstdorf/Wittau</t>
  </si>
  <si>
    <t>Sabrina Reiter</t>
  </si>
  <si>
    <t>Matthias Döller</t>
  </si>
  <si>
    <t>Katharina Fries</t>
  </si>
  <si>
    <t>Verena Slavik</t>
  </si>
  <si>
    <t>Kurt Pelzmann</t>
  </si>
  <si>
    <t>Gabriele Kuritko</t>
  </si>
  <si>
    <t>Gerhard Wolkerstorfer</t>
  </si>
  <si>
    <t>Gabriele Bräuer</t>
  </si>
  <si>
    <t>Wittau 2 (Ministranten)</t>
  </si>
  <si>
    <t>Fanny Fries</t>
  </si>
  <si>
    <t>Benjamin Eder</t>
  </si>
  <si>
    <t>Christine Reiter</t>
  </si>
  <si>
    <t>Hermann Nitsche</t>
  </si>
  <si>
    <t>Wittau 3 /Charlies)</t>
  </si>
  <si>
    <t>Carmen Rois</t>
  </si>
  <si>
    <t>Felix Bräuer</t>
  </si>
  <si>
    <t>Renate Rois</t>
  </si>
  <si>
    <t>Karl Zatschowitsch</t>
  </si>
  <si>
    <t>Teilnehmer</t>
  </si>
  <si>
    <t>Groß Enzersdorf 2</t>
  </si>
  <si>
    <t>Groß Enzersdorf 1 (Kamikaze)</t>
  </si>
  <si>
    <t>Wittau 1</t>
  </si>
  <si>
    <t>männlich</t>
  </si>
  <si>
    <t>Zeit</t>
  </si>
  <si>
    <t>min / km</t>
  </si>
  <si>
    <t>Seimann Erwin</t>
  </si>
  <si>
    <t>Treipl Gerald</t>
  </si>
  <si>
    <t>Eder Andreas</t>
  </si>
  <si>
    <t>Hubmann Thomas</t>
  </si>
  <si>
    <t>Wolkerstorfer Gerhard</t>
  </si>
  <si>
    <t>24:45</t>
  </si>
  <si>
    <t>Palkovich Gerald</t>
  </si>
  <si>
    <t>25:52</t>
  </si>
  <si>
    <t>Skarek Josef</t>
  </si>
  <si>
    <t>26:00</t>
  </si>
  <si>
    <t>Prohaska Erich</t>
  </si>
  <si>
    <t>26:03</t>
  </si>
  <si>
    <t>Wagensonner Thomas</t>
  </si>
  <si>
    <t>26:20</t>
  </si>
  <si>
    <t>Mace Peter</t>
  </si>
  <si>
    <t>26:30</t>
  </si>
  <si>
    <t>Steininger Gerhard</t>
  </si>
  <si>
    <t>26:33</t>
  </si>
  <si>
    <t>Zeiner Alexander</t>
  </si>
  <si>
    <t>27:17</t>
  </si>
  <si>
    <t>weiblich</t>
  </si>
  <si>
    <t>Cerkezovic Marica</t>
  </si>
  <si>
    <t>27:23</t>
  </si>
  <si>
    <t>Jez Sabine</t>
  </si>
  <si>
    <t>27:54</t>
  </si>
  <si>
    <t>Brezina Raimund</t>
  </si>
  <si>
    <t>27:55</t>
  </si>
  <si>
    <t>Seer Eugen</t>
  </si>
  <si>
    <t>28:05</t>
  </si>
  <si>
    <t>Hasanoski Safet</t>
  </si>
  <si>
    <t>28:09</t>
  </si>
  <si>
    <t>Geringer Gerald</t>
  </si>
  <si>
    <t>28:33</t>
  </si>
  <si>
    <t>Fellner Leopold</t>
  </si>
  <si>
    <t>28:39</t>
  </si>
  <si>
    <t>Selinger Oliver</t>
  </si>
  <si>
    <t>28:57</t>
  </si>
  <si>
    <t>Hofbauer Peter</t>
  </si>
  <si>
    <t>29:18</t>
  </si>
  <si>
    <t>Kases Werner</t>
  </si>
  <si>
    <t>29:22</t>
  </si>
  <si>
    <t>Klenkhart Alfred</t>
  </si>
  <si>
    <t>29:49</t>
  </si>
  <si>
    <t>Mace Claudia</t>
  </si>
  <si>
    <t>31:00</t>
  </si>
  <si>
    <t>Mace Andreas</t>
  </si>
  <si>
    <t>31:03</t>
  </si>
  <si>
    <t>Novosel Mario</t>
  </si>
  <si>
    <t>31:43</t>
  </si>
  <si>
    <t>Legner Klaus</t>
  </si>
  <si>
    <t>31:52</t>
  </si>
  <si>
    <t>Pelzmann Kurt</t>
  </si>
  <si>
    <t>31:59</t>
  </si>
  <si>
    <t>Michels Karl</t>
  </si>
  <si>
    <t>32:18</t>
  </si>
  <si>
    <t>Semper Michaela</t>
  </si>
  <si>
    <t>32:30</t>
  </si>
  <si>
    <t>Bräuer Felix</t>
  </si>
  <si>
    <t>32:37</t>
  </si>
  <si>
    <t>Mang Günther</t>
  </si>
  <si>
    <t>33:11</t>
  </si>
  <si>
    <t>Spitzer Willi</t>
  </si>
  <si>
    <t>33:48</t>
  </si>
  <si>
    <t>Huber Manfred</t>
  </si>
  <si>
    <t>35:38</t>
  </si>
  <si>
    <t>Bräuer Gabfriele</t>
  </si>
  <si>
    <t>36:14</t>
  </si>
  <si>
    <t>Klement Karin</t>
  </si>
  <si>
    <t>36:27</t>
  </si>
  <si>
    <t>Hofer Kurt</t>
  </si>
  <si>
    <t>37:00</t>
  </si>
  <si>
    <t>Bräuer Konrad</t>
  </si>
  <si>
    <t>37:05</t>
  </si>
  <si>
    <t>Hofer Regina</t>
  </si>
  <si>
    <t>37:08</t>
  </si>
  <si>
    <t>Seer Benedikt</t>
  </si>
  <si>
    <t>38:08</t>
  </si>
  <si>
    <t>Rittsteuer Karl</t>
  </si>
  <si>
    <t>38:54</t>
  </si>
  <si>
    <t>Schmid Anja</t>
  </si>
  <si>
    <t>39:44</t>
  </si>
  <si>
    <t>Mace Otto</t>
  </si>
  <si>
    <t>40:29</t>
  </si>
  <si>
    <t>Zatschkowitsch Karl</t>
  </si>
  <si>
    <t>42:36</t>
  </si>
  <si>
    <t>Staffel</t>
  </si>
  <si>
    <t>Hauptlauf</t>
  </si>
  <si>
    <t>Schüler</t>
  </si>
  <si>
    <t>Kinder</t>
  </si>
  <si>
    <t>Summe</t>
  </si>
  <si>
    <t xml:space="preserve"> </t>
  </si>
  <si>
    <t xml:space="preserve">Platz Gesamt </t>
  </si>
  <si>
    <t>Raidl Florian</t>
  </si>
  <si>
    <t>Winkler Daniel</t>
  </si>
  <si>
    <t>Nechertal Jonathan</t>
  </si>
  <si>
    <t>Aberham Christoph</t>
  </si>
  <si>
    <t>Nechertal Noah</t>
  </si>
  <si>
    <t>Predcechtel Lena</t>
  </si>
  <si>
    <t>Redl Rebecca</t>
  </si>
  <si>
    <t>Fries Franziska</t>
  </si>
  <si>
    <t>Eder Benjamin</t>
  </si>
  <si>
    <t>Schmid Annika</t>
  </si>
  <si>
    <t>Krammer Florian</t>
  </si>
  <si>
    <t>Geringer Marcel</t>
  </si>
  <si>
    <t>Fürst Lukas</t>
  </si>
  <si>
    <t>Schmid Bianca</t>
  </si>
  <si>
    <t>Provci David</t>
  </si>
  <si>
    <t>Steinbichler Maximilian</t>
  </si>
  <si>
    <t>Nitsche Hermann</t>
  </si>
  <si>
    <t>Tremmel Tobias</t>
  </si>
  <si>
    <t>Weseli Lisa</t>
  </si>
  <si>
    <t>Weseli Elias</t>
  </si>
  <si>
    <t>Lackner Adrian</t>
  </si>
  <si>
    <t>Raidl Verena</t>
  </si>
  <si>
    <t>Redl Alexander</t>
  </si>
  <si>
    <t>Sonnenburger Jean</t>
  </si>
  <si>
    <t>Sonnenburger James</t>
  </si>
  <si>
    <t>Buresch Peter</t>
  </si>
  <si>
    <t>Sonnenburger Mia</t>
  </si>
  <si>
    <t>Nitsche Peter</t>
  </si>
  <si>
    <t>Palkovich Nina</t>
  </si>
  <si>
    <t>Palkovich Mia</t>
  </si>
  <si>
    <t>Mirschitzka Max</t>
  </si>
  <si>
    <t>Reule Philipp</t>
  </si>
  <si>
    <t>Reule Maximilian</t>
  </si>
  <si>
    <t>Nuresch Vanessa</t>
  </si>
  <si>
    <t>Koller Annika</t>
  </si>
  <si>
    <t>Koller Marlene</t>
  </si>
  <si>
    <t>Nikolici Daniel</t>
  </si>
  <si>
    <t>Wagensonner Annika</t>
  </si>
  <si>
    <t>Wagensonner Ilvy</t>
  </si>
  <si>
    <t>Poczelt Raphael</t>
  </si>
  <si>
    <t>Weseli Anja</t>
  </si>
  <si>
    <t>Poczelt Annabelle</t>
  </si>
  <si>
    <t>Andrejka Isabella</t>
  </si>
  <si>
    <t>Hubmann Philipp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</si>
</sst>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2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3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4" fillId="0" borderId="1" xfId="0" applyFont="1" applyBorder="1"/>
    <xf numFmtId="0" fontId="4" fillId="4" borderId="1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5" fillId="0" borderId="0" xfId="0" applyFont="1"/>
    <xf numFmtId="0" fontId="3" fillId="2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 topLeftCell="A1">
      <selection activeCell="F10" sqref="F10"/>
    </sheetView>
  </sheetViews>
  <sheetFormatPr defaultColWidth="9.140625" defaultRowHeight="15"/>
  <cols>
    <col min="1" max="1" width="18.421875" style="0" bestFit="1" customWidth="1"/>
    <col min="2" max="2" width="9.140625" style="1" customWidth="1"/>
  </cols>
  <sheetData>
    <row r="1" spans="1:2" ht="28.5">
      <c r="A1" s="11" t="s">
        <v>156</v>
      </c>
      <c r="B1" s="12">
        <v>48</v>
      </c>
    </row>
    <row r="2" spans="1:2" ht="28.5">
      <c r="A2" s="11" t="s">
        <v>157</v>
      </c>
      <c r="B2" s="12">
        <v>49</v>
      </c>
    </row>
    <row r="3" spans="1:2" ht="28.8">
      <c r="A3" s="11" t="s">
        <v>158</v>
      </c>
      <c r="B3" s="12">
        <v>28</v>
      </c>
    </row>
    <row r="4" spans="1:2" ht="28.5">
      <c r="A4" s="11" t="s">
        <v>159</v>
      </c>
      <c r="B4" s="12">
        <v>17</v>
      </c>
    </row>
    <row r="5" spans="1:2" ht="28.5">
      <c r="A5" s="14" t="s">
        <v>160</v>
      </c>
      <c r="B5" s="13">
        <f>SUM(B1:B4)</f>
        <v>142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 topLeftCell="A1">
      <selection activeCell="D15" sqref="D15"/>
    </sheetView>
  </sheetViews>
  <sheetFormatPr defaultColWidth="11.421875" defaultRowHeight="15"/>
  <cols>
    <col min="1" max="1" width="15.57421875" style="1" bestFit="1" customWidth="1"/>
    <col min="2" max="2" width="14.00390625" style="1" bestFit="1" customWidth="1"/>
    <col min="3" max="3" width="11.421875" style="1" customWidth="1"/>
    <col min="4" max="4" width="28.140625" style="0" bestFit="1" customWidth="1"/>
    <col min="5" max="5" width="18.8515625" style="2" bestFit="1" customWidth="1"/>
    <col min="6" max="6" width="19.00390625" style="2" bestFit="1" customWidth="1"/>
    <col min="7" max="7" width="20.57421875" style="2" bestFit="1" customWidth="1"/>
    <col min="8" max="8" width="19.8515625" style="2" bestFit="1" customWidth="1"/>
  </cols>
  <sheetData>
    <row r="1" spans="1:8" ht="18.75">
      <c r="A1" s="4" t="s">
        <v>2</v>
      </c>
      <c r="B1" s="4" t="s">
        <v>3</v>
      </c>
      <c r="C1" s="4" t="s">
        <v>4</v>
      </c>
      <c r="D1" s="5" t="s">
        <v>30</v>
      </c>
      <c r="E1" s="15" t="s">
        <v>64</v>
      </c>
      <c r="F1" s="15"/>
      <c r="G1" s="15"/>
      <c r="H1" s="15"/>
    </row>
    <row r="2" spans="1:8" ht="15">
      <c r="A2" s="1">
        <v>1</v>
      </c>
      <c r="B2" s="1">
        <v>1</v>
      </c>
      <c r="C2" s="1" t="s">
        <v>0</v>
      </c>
      <c r="D2" s="3" t="s">
        <v>5</v>
      </c>
      <c r="E2" s="2" t="s">
        <v>6</v>
      </c>
      <c r="F2" s="2" t="s">
        <v>7</v>
      </c>
      <c r="G2" s="2" t="s">
        <v>8</v>
      </c>
      <c r="H2" s="2" t="s">
        <v>9</v>
      </c>
    </row>
    <row r="3" spans="1:8" ht="15">
      <c r="A3" s="1">
        <v>2</v>
      </c>
      <c r="B3" s="1">
        <v>2</v>
      </c>
      <c r="C3" s="1" t="s">
        <v>0</v>
      </c>
      <c r="D3" s="3" t="s">
        <v>14</v>
      </c>
      <c r="E3" s="2" t="s">
        <v>10</v>
      </c>
      <c r="F3" s="2" t="s">
        <v>11</v>
      </c>
      <c r="G3" s="2" t="s">
        <v>12</v>
      </c>
      <c r="H3" s="2" t="s">
        <v>13</v>
      </c>
    </row>
    <row r="4" spans="1:8" ht="15">
      <c r="A4" s="1">
        <v>3</v>
      </c>
      <c r="B4" s="1">
        <v>3</v>
      </c>
      <c r="C4" s="1" t="s">
        <v>0</v>
      </c>
      <c r="D4" s="3" t="s">
        <v>15</v>
      </c>
      <c r="E4" s="2" t="s">
        <v>16</v>
      </c>
      <c r="F4" s="2" t="s">
        <v>17</v>
      </c>
      <c r="G4" s="2" t="s">
        <v>18</v>
      </c>
      <c r="H4" s="2" t="s">
        <v>19</v>
      </c>
    </row>
    <row r="5" spans="1:8" ht="15">
      <c r="A5" s="1">
        <v>4</v>
      </c>
      <c r="B5" s="1">
        <v>4</v>
      </c>
      <c r="C5" s="1" t="s">
        <v>0</v>
      </c>
      <c r="D5" s="3" t="s">
        <v>67</v>
      </c>
      <c r="E5" s="2" t="s">
        <v>20</v>
      </c>
      <c r="F5" s="2" t="s">
        <v>21</v>
      </c>
      <c r="G5" s="2" t="s">
        <v>22</v>
      </c>
      <c r="H5" s="2" t="s">
        <v>23</v>
      </c>
    </row>
    <row r="6" spans="1:8" ht="15">
      <c r="A6" s="1">
        <v>5</v>
      </c>
      <c r="B6" s="1">
        <v>1</v>
      </c>
      <c r="C6" s="1" t="s">
        <v>25</v>
      </c>
      <c r="D6" s="3" t="s">
        <v>24</v>
      </c>
      <c r="E6" s="2" t="s">
        <v>26</v>
      </c>
      <c r="F6" s="2" t="s">
        <v>27</v>
      </c>
      <c r="G6" s="2" t="s">
        <v>28</v>
      </c>
      <c r="H6" s="2" t="s">
        <v>29</v>
      </c>
    </row>
    <row r="7" spans="1:8" ht="15">
      <c r="A7" s="1">
        <v>6</v>
      </c>
      <c r="B7" s="1">
        <v>5</v>
      </c>
      <c r="C7" s="1" t="s">
        <v>0</v>
      </c>
      <c r="D7" s="3" t="s">
        <v>66</v>
      </c>
      <c r="E7" s="2" t="s">
        <v>31</v>
      </c>
      <c r="F7" s="2" t="s">
        <v>32</v>
      </c>
      <c r="G7" s="2" t="s">
        <v>33</v>
      </c>
      <c r="H7" s="2" t="s">
        <v>34</v>
      </c>
    </row>
    <row r="8" spans="1:8" ht="15">
      <c r="A8" s="1">
        <v>7</v>
      </c>
      <c r="B8" s="1">
        <v>2</v>
      </c>
      <c r="C8" s="1" t="s">
        <v>25</v>
      </c>
      <c r="D8" s="3" t="s">
        <v>35</v>
      </c>
      <c r="E8" s="2" t="s">
        <v>36</v>
      </c>
      <c r="F8" s="2" t="s">
        <v>37</v>
      </c>
      <c r="G8" s="2" t="s">
        <v>38</v>
      </c>
      <c r="H8" s="2" t="s">
        <v>39</v>
      </c>
    </row>
    <row r="9" spans="1:8" ht="15">
      <c r="A9" s="1">
        <v>8</v>
      </c>
      <c r="B9" s="1">
        <v>3</v>
      </c>
      <c r="C9" s="1" t="s">
        <v>25</v>
      </c>
      <c r="D9" s="3" t="s">
        <v>40</v>
      </c>
      <c r="E9" s="2" t="s">
        <v>41</v>
      </c>
      <c r="F9" s="2" t="s">
        <v>42</v>
      </c>
      <c r="G9" s="2" t="s">
        <v>43</v>
      </c>
      <c r="H9" s="2" t="s">
        <v>44</v>
      </c>
    </row>
    <row r="10" spans="1:8" ht="15">
      <c r="A10" s="1">
        <v>9</v>
      </c>
      <c r="B10" s="1">
        <v>4</v>
      </c>
      <c r="C10" s="1" t="s">
        <v>25</v>
      </c>
      <c r="D10" s="3" t="s">
        <v>45</v>
      </c>
      <c r="E10" s="2" t="s">
        <v>46</v>
      </c>
      <c r="F10" s="2" t="s">
        <v>47</v>
      </c>
      <c r="G10" s="2" t="s">
        <v>48</v>
      </c>
      <c r="H10" s="2" t="s">
        <v>49</v>
      </c>
    </row>
    <row r="11" spans="1:8" ht="15">
      <c r="A11" s="1">
        <v>10</v>
      </c>
      <c r="B11" s="1">
        <v>6</v>
      </c>
      <c r="C11" s="1" t="s">
        <v>0</v>
      </c>
      <c r="D11" s="3" t="s">
        <v>65</v>
      </c>
      <c r="E11" s="2" t="s">
        <v>50</v>
      </c>
      <c r="F11" s="2" t="s">
        <v>51</v>
      </c>
      <c r="G11" s="2" t="s">
        <v>52</v>
      </c>
      <c r="H11" s="2" t="s">
        <v>53</v>
      </c>
    </row>
    <row r="12" spans="1:8" ht="15">
      <c r="A12" s="1">
        <v>11</v>
      </c>
      <c r="B12" s="1">
        <v>7</v>
      </c>
      <c r="C12" s="1" t="s">
        <v>0</v>
      </c>
      <c r="D12" s="3" t="s">
        <v>54</v>
      </c>
      <c r="E12" s="2" t="s">
        <v>55</v>
      </c>
      <c r="F12" s="2" t="s">
        <v>56</v>
      </c>
      <c r="G12" s="2" t="s">
        <v>57</v>
      </c>
      <c r="H12" s="2" t="s">
        <v>58</v>
      </c>
    </row>
    <row r="13" spans="1:8" ht="15">
      <c r="A13" s="1">
        <v>12</v>
      </c>
      <c r="B13" s="1">
        <v>8</v>
      </c>
      <c r="C13" s="1" t="s">
        <v>0</v>
      </c>
      <c r="D13" s="3" t="s">
        <v>59</v>
      </c>
      <c r="E13" s="2" t="s">
        <v>60</v>
      </c>
      <c r="F13" s="2" t="s">
        <v>61</v>
      </c>
      <c r="G13" s="2" t="s">
        <v>62</v>
      </c>
      <c r="H13" s="2" t="s">
        <v>63</v>
      </c>
    </row>
  </sheetData>
  <mergeCells count="1">
    <mergeCell ref="E1:H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 topLeftCell="A23">
      <selection activeCell="D39" sqref="D39"/>
    </sheetView>
  </sheetViews>
  <sheetFormatPr defaultColWidth="11.421875" defaultRowHeight="15"/>
  <cols>
    <col min="1" max="1" width="11.421875" style="1" customWidth="1"/>
    <col min="2" max="2" width="15.57421875" style="1" bestFit="1" customWidth="1"/>
    <col min="3" max="3" width="14.00390625" style="1" bestFit="1" customWidth="1"/>
    <col min="4" max="4" width="22.57421875" style="0" customWidth="1"/>
    <col min="5" max="5" width="15.140625" style="1" bestFit="1" customWidth="1"/>
    <col min="6" max="6" width="11.421875" style="1" customWidth="1"/>
  </cols>
  <sheetData>
    <row r="1" spans="1:6" ht="18.75">
      <c r="A1" s="4" t="s">
        <v>4</v>
      </c>
      <c r="B1" s="4" t="s">
        <v>2</v>
      </c>
      <c r="C1" s="4" t="s">
        <v>3</v>
      </c>
      <c r="D1" s="8" t="s">
        <v>1</v>
      </c>
      <c r="E1" s="4" t="s">
        <v>69</v>
      </c>
      <c r="F1" s="4" t="s">
        <v>70</v>
      </c>
    </row>
    <row r="2" spans="1:6" ht="15">
      <c r="A2" s="1" t="s">
        <v>68</v>
      </c>
      <c r="B2" s="1">
        <v>1</v>
      </c>
      <c r="C2" s="1">
        <v>1</v>
      </c>
      <c r="D2" s="10" t="s">
        <v>71</v>
      </c>
      <c r="E2" s="6">
        <v>0.9243055555555556</v>
      </c>
      <c r="F2" s="6">
        <f>E2/5.8</f>
        <v>0.1593630268199234</v>
      </c>
    </row>
    <row r="3" spans="1:6" ht="15">
      <c r="A3" s="1" t="s">
        <v>68</v>
      </c>
      <c r="B3" s="1">
        <v>2</v>
      </c>
      <c r="C3" s="1">
        <v>2</v>
      </c>
      <c r="D3" s="10" t="s">
        <v>72</v>
      </c>
      <c r="E3" s="6">
        <v>0.9430555555555555</v>
      </c>
      <c r="F3" s="6">
        <f aca="true" t="shared" si="0" ref="F3:F45">E3/5.8</f>
        <v>0.16259578544061304</v>
      </c>
    </row>
    <row r="4" spans="1:6" ht="15">
      <c r="A4" s="1" t="s">
        <v>68</v>
      </c>
      <c r="B4" s="1">
        <v>3</v>
      </c>
      <c r="C4" s="1">
        <v>3</v>
      </c>
      <c r="D4" s="10" t="s">
        <v>73</v>
      </c>
      <c r="E4" s="6">
        <v>0.9923611111111111</v>
      </c>
      <c r="F4" s="6">
        <f t="shared" si="0"/>
        <v>0.17109674329501917</v>
      </c>
    </row>
    <row r="5" spans="1:6" ht="15">
      <c r="A5" s="1" t="s">
        <v>68</v>
      </c>
      <c r="B5" s="1">
        <v>4</v>
      </c>
      <c r="C5" s="1">
        <v>4</v>
      </c>
      <c r="D5" s="3" t="s">
        <v>74</v>
      </c>
      <c r="E5" s="6">
        <v>0.9951388888888889</v>
      </c>
      <c r="F5" s="6">
        <f t="shared" si="0"/>
        <v>0.1715756704980843</v>
      </c>
    </row>
    <row r="6" spans="1:6" ht="15">
      <c r="A6" s="1" t="s">
        <v>68</v>
      </c>
      <c r="B6" s="1">
        <v>5</v>
      </c>
      <c r="C6" s="1">
        <v>5</v>
      </c>
      <c r="D6" s="3" t="s">
        <v>75</v>
      </c>
      <c r="E6" s="7" t="s">
        <v>76</v>
      </c>
      <c r="F6" s="6">
        <f t="shared" si="0"/>
        <v>0.17780172413793105</v>
      </c>
    </row>
    <row r="7" spans="1:6" ht="15">
      <c r="A7" s="1" t="s">
        <v>68</v>
      </c>
      <c r="B7" s="1">
        <v>6</v>
      </c>
      <c r="C7" s="1">
        <v>6</v>
      </c>
      <c r="D7" s="3" t="s">
        <v>77</v>
      </c>
      <c r="E7" s="7" t="s">
        <v>78</v>
      </c>
      <c r="F7" s="6">
        <f t="shared" si="0"/>
        <v>0.18582375478927202</v>
      </c>
    </row>
    <row r="8" spans="1:6" ht="15">
      <c r="A8" s="1" t="s">
        <v>68</v>
      </c>
      <c r="B8" s="1">
        <v>7</v>
      </c>
      <c r="C8" s="1">
        <v>7</v>
      </c>
      <c r="D8" s="3" t="s">
        <v>79</v>
      </c>
      <c r="E8" s="7" t="s">
        <v>80</v>
      </c>
      <c r="F8" s="6">
        <f t="shared" si="0"/>
        <v>0.1867816091954023</v>
      </c>
    </row>
    <row r="9" spans="1:6" ht="15">
      <c r="A9" s="1" t="s">
        <v>68</v>
      </c>
      <c r="B9" s="1">
        <v>8</v>
      </c>
      <c r="C9" s="1">
        <v>8</v>
      </c>
      <c r="D9" s="3" t="s">
        <v>81</v>
      </c>
      <c r="E9" s="7" t="s">
        <v>82</v>
      </c>
      <c r="F9" s="6">
        <f t="shared" si="0"/>
        <v>0.18714080459770116</v>
      </c>
    </row>
    <row r="10" spans="1:6" ht="15">
      <c r="A10" s="1" t="s">
        <v>68</v>
      </c>
      <c r="B10" s="1">
        <v>9</v>
      </c>
      <c r="C10" s="1">
        <v>9</v>
      </c>
      <c r="D10" s="3" t="s">
        <v>83</v>
      </c>
      <c r="E10" s="7" t="s">
        <v>84</v>
      </c>
      <c r="F10" s="6">
        <f t="shared" si="0"/>
        <v>0.18917624521072796</v>
      </c>
    </row>
    <row r="11" spans="1:6" ht="15">
      <c r="A11" s="1" t="s">
        <v>68</v>
      </c>
      <c r="B11" s="1">
        <v>10</v>
      </c>
      <c r="C11" s="1">
        <v>10</v>
      </c>
      <c r="D11" s="3" t="s">
        <v>85</v>
      </c>
      <c r="E11" s="7" t="s">
        <v>86</v>
      </c>
      <c r="F11" s="6">
        <f t="shared" si="0"/>
        <v>0.19037356321839083</v>
      </c>
    </row>
    <row r="12" spans="1:6" ht="15">
      <c r="A12" s="1" t="s">
        <v>68</v>
      </c>
      <c r="B12" s="1">
        <v>11</v>
      </c>
      <c r="C12" s="1">
        <v>11</v>
      </c>
      <c r="D12" s="3" t="s">
        <v>87</v>
      </c>
      <c r="E12" s="7" t="s">
        <v>88</v>
      </c>
      <c r="F12" s="6">
        <f t="shared" si="0"/>
        <v>0.19073275862068964</v>
      </c>
    </row>
    <row r="13" spans="1:6" ht="15">
      <c r="A13" s="1" t="s">
        <v>68</v>
      </c>
      <c r="B13" s="1">
        <v>12</v>
      </c>
      <c r="C13" s="1">
        <v>12</v>
      </c>
      <c r="D13" s="3" t="s">
        <v>89</v>
      </c>
      <c r="E13" s="7" t="s">
        <v>90</v>
      </c>
      <c r="F13" s="6">
        <f t="shared" si="0"/>
        <v>0.19600095785440616</v>
      </c>
    </row>
    <row r="14" spans="1:6" ht="15">
      <c r="A14" s="1" t="s">
        <v>91</v>
      </c>
      <c r="B14" s="1">
        <v>13</v>
      </c>
      <c r="C14" s="1">
        <v>1</v>
      </c>
      <c r="D14" s="10" t="s">
        <v>92</v>
      </c>
      <c r="E14" s="7" t="s">
        <v>93</v>
      </c>
      <c r="F14" s="6">
        <f t="shared" si="0"/>
        <v>0.19671934865900384</v>
      </c>
    </row>
    <row r="15" spans="1:6" ht="15">
      <c r="A15" s="1" t="s">
        <v>91</v>
      </c>
      <c r="B15" s="1">
        <v>14</v>
      </c>
      <c r="C15" s="1">
        <v>2</v>
      </c>
      <c r="D15" s="10" t="s">
        <v>94</v>
      </c>
      <c r="E15" s="7" t="s">
        <v>95</v>
      </c>
      <c r="F15" s="6">
        <f t="shared" si="0"/>
        <v>0.2004310344827586</v>
      </c>
    </row>
    <row r="16" spans="1:6" ht="15">
      <c r="A16" s="1" t="s">
        <v>68</v>
      </c>
      <c r="B16" s="1">
        <v>15</v>
      </c>
      <c r="C16" s="1">
        <v>13</v>
      </c>
      <c r="D16" s="3" t="s">
        <v>96</v>
      </c>
      <c r="E16" s="7" t="s">
        <v>97</v>
      </c>
      <c r="F16" s="6">
        <f t="shared" si="0"/>
        <v>0.20055076628352492</v>
      </c>
    </row>
    <row r="17" spans="1:6" ht="15">
      <c r="A17" s="1" t="s">
        <v>68</v>
      </c>
      <c r="B17" s="1">
        <v>16</v>
      </c>
      <c r="C17" s="1">
        <v>14</v>
      </c>
      <c r="D17" s="3" t="s">
        <v>98</v>
      </c>
      <c r="E17" s="7" t="s">
        <v>99</v>
      </c>
      <c r="F17" s="6">
        <f t="shared" si="0"/>
        <v>0.20174808429118773</v>
      </c>
    </row>
    <row r="18" spans="1:6" ht="15">
      <c r="A18" s="1" t="s">
        <v>68</v>
      </c>
      <c r="B18" s="1">
        <v>17</v>
      </c>
      <c r="C18" s="1">
        <v>15</v>
      </c>
      <c r="D18" s="3" t="s">
        <v>100</v>
      </c>
      <c r="E18" s="7" t="s">
        <v>101</v>
      </c>
      <c r="F18" s="6">
        <f t="shared" si="0"/>
        <v>0.20222701149425287</v>
      </c>
    </row>
    <row r="19" spans="1:6" ht="15">
      <c r="A19" s="1" t="s">
        <v>68</v>
      </c>
      <c r="B19" s="1">
        <v>18</v>
      </c>
      <c r="C19" s="1">
        <v>16</v>
      </c>
      <c r="D19" s="3" t="s">
        <v>102</v>
      </c>
      <c r="E19" s="7" t="s">
        <v>103</v>
      </c>
      <c r="F19" s="6">
        <f t="shared" si="0"/>
        <v>0.2051005747126437</v>
      </c>
    </row>
    <row r="20" spans="1:6" ht="15">
      <c r="A20" s="1" t="s">
        <v>68</v>
      </c>
      <c r="B20" s="1">
        <v>19</v>
      </c>
      <c r="C20" s="1">
        <v>17</v>
      </c>
      <c r="D20" s="3" t="s">
        <v>104</v>
      </c>
      <c r="E20" s="7" t="s">
        <v>105</v>
      </c>
      <c r="F20" s="6">
        <f t="shared" si="0"/>
        <v>0.20581896551724135</v>
      </c>
    </row>
    <row r="21" spans="1:6" ht="15">
      <c r="A21" s="1" t="s">
        <v>68</v>
      </c>
      <c r="B21" s="1">
        <v>20</v>
      </c>
      <c r="C21" s="1">
        <v>18</v>
      </c>
      <c r="D21" s="3" t="s">
        <v>106</v>
      </c>
      <c r="E21" s="7" t="s">
        <v>107</v>
      </c>
      <c r="F21" s="6">
        <f t="shared" si="0"/>
        <v>0.2079741379310345</v>
      </c>
    </row>
    <row r="22" spans="1:6" ht="15">
      <c r="A22" s="1" t="s">
        <v>68</v>
      </c>
      <c r="B22" s="1">
        <v>21</v>
      </c>
      <c r="C22" s="1">
        <v>19</v>
      </c>
      <c r="D22" s="3" t="s">
        <v>108</v>
      </c>
      <c r="E22" s="7" t="s">
        <v>109</v>
      </c>
      <c r="F22" s="6">
        <f t="shared" si="0"/>
        <v>0.21048850574712646</v>
      </c>
    </row>
    <row r="23" spans="1:6" ht="15">
      <c r="A23" s="1" t="s">
        <v>68</v>
      </c>
      <c r="B23" s="1">
        <v>22</v>
      </c>
      <c r="C23" s="1">
        <v>20</v>
      </c>
      <c r="D23" s="3" t="s">
        <v>110</v>
      </c>
      <c r="E23" s="7" t="s">
        <v>111</v>
      </c>
      <c r="F23" s="6">
        <f t="shared" si="0"/>
        <v>0.2109674329501916</v>
      </c>
    </row>
    <row r="24" spans="1:6" ht="15">
      <c r="A24" s="1" t="s">
        <v>68</v>
      </c>
      <c r="B24" s="1">
        <v>23</v>
      </c>
      <c r="C24" s="1">
        <v>21</v>
      </c>
      <c r="D24" s="3" t="s">
        <v>112</v>
      </c>
      <c r="E24" s="7" t="s">
        <v>113</v>
      </c>
      <c r="F24" s="6">
        <f t="shared" si="0"/>
        <v>0.21420019157088122</v>
      </c>
    </row>
    <row r="25" spans="1:6" ht="15">
      <c r="A25" s="1" t="s">
        <v>91</v>
      </c>
      <c r="B25" s="1">
        <v>24</v>
      </c>
      <c r="C25" s="1">
        <v>3</v>
      </c>
      <c r="D25" s="10" t="s">
        <v>114</v>
      </c>
      <c r="E25" s="7" t="s">
        <v>115</v>
      </c>
      <c r="F25" s="6">
        <f t="shared" si="0"/>
        <v>0.22270114942528738</v>
      </c>
    </row>
    <row r="26" spans="1:6" ht="15">
      <c r="A26" s="1" t="s">
        <v>68</v>
      </c>
      <c r="B26" s="1">
        <v>25</v>
      </c>
      <c r="C26" s="1">
        <v>22</v>
      </c>
      <c r="D26" s="3" t="s">
        <v>116</v>
      </c>
      <c r="E26" s="7" t="s">
        <v>117</v>
      </c>
      <c r="F26" s="6">
        <f t="shared" si="0"/>
        <v>0.22306034482758622</v>
      </c>
    </row>
    <row r="27" spans="1:6" ht="15">
      <c r="A27" s="1" t="s">
        <v>68</v>
      </c>
      <c r="B27" s="1">
        <v>26</v>
      </c>
      <c r="C27" s="1">
        <v>23</v>
      </c>
      <c r="D27" s="3" t="s">
        <v>118</v>
      </c>
      <c r="E27" s="7" t="s">
        <v>119</v>
      </c>
      <c r="F27" s="6">
        <f t="shared" si="0"/>
        <v>0.22784961685823754</v>
      </c>
    </row>
    <row r="28" spans="1:6" ht="15">
      <c r="A28" s="1" t="s">
        <v>68</v>
      </c>
      <c r="B28" s="1">
        <v>27</v>
      </c>
      <c r="C28" s="1">
        <v>24</v>
      </c>
      <c r="D28" s="3" t="s">
        <v>120</v>
      </c>
      <c r="E28" s="7" t="s">
        <v>121</v>
      </c>
      <c r="F28" s="6">
        <f t="shared" si="0"/>
        <v>0.2289272030651341</v>
      </c>
    </row>
    <row r="29" spans="1:6" ht="15">
      <c r="A29" s="1" t="s">
        <v>68</v>
      </c>
      <c r="B29" s="1">
        <v>28</v>
      </c>
      <c r="C29" s="1">
        <v>25</v>
      </c>
      <c r="D29" s="3" t="s">
        <v>122</v>
      </c>
      <c r="E29" s="7" t="s">
        <v>123</v>
      </c>
      <c r="F29" s="6">
        <f t="shared" si="0"/>
        <v>0.2297653256704981</v>
      </c>
    </row>
    <row r="30" spans="1:6" ht="15">
      <c r="A30" s="1" t="s">
        <v>68</v>
      </c>
      <c r="B30" s="1">
        <v>29</v>
      </c>
      <c r="C30" s="1">
        <v>26</v>
      </c>
      <c r="D30" s="3" t="s">
        <v>124</v>
      </c>
      <c r="E30" s="7" t="s">
        <v>125</v>
      </c>
      <c r="F30" s="6">
        <f t="shared" si="0"/>
        <v>0.23204022988505746</v>
      </c>
    </row>
    <row r="31" spans="1:6" ht="15">
      <c r="A31" s="1" t="s">
        <v>91</v>
      </c>
      <c r="B31" s="1">
        <v>30</v>
      </c>
      <c r="C31" s="1">
        <v>4</v>
      </c>
      <c r="D31" s="3" t="s">
        <v>126</v>
      </c>
      <c r="E31" s="7" t="s">
        <v>127</v>
      </c>
      <c r="F31" s="6">
        <f t="shared" si="0"/>
        <v>0.2334770114942529</v>
      </c>
    </row>
    <row r="32" spans="1:6" ht="15">
      <c r="A32" s="1" t="s">
        <v>68</v>
      </c>
      <c r="B32" s="1">
        <v>31</v>
      </c>
      <c r="C32" s="1">
        <v>27</v>
      </c>
      <c r="D32" s="3" t="s">
        <v>128</v>
      </c>
      <c r="E32" s="7" t="s">
        <v>129</v>
      </c>
      <c r="F32" s="6">
        <f t="shared" si="0"/>
        <v>0.23431513409961685</v>
      </c>
    </row>
    <row r="33" spans="1:6" ht="15">
      <c r="A33" s="1" t="s">
        <v>68</v>
      </c>
      <c r="B33" s="1">
        <v>32</v>
      </c>
      <c r="C33" s="1">
        <v>28</v>
      </c>
      <c r="D33" s="3" t="s">
        <v>130</v>
      </c>
      <c r="E33" s="7" t="s">
        <v>131</v>
      </c>
      <c r="F33" s="6">
        <f t="shared" si="0"/>
        <v>0.23838601532567047</v>
      </c>
    </row>
    <row r="34" spans="1:6" ht="15">
      <c r="A34" s="1" t="s">
        <v>68</v>
      </c>
      <c r="B34" s="1">
        <v>33</v>
      </c>
      <c r="C34" s="1">
        <v>29</v>
      </c>
      <c r="D34" s="3" t="s">
        <v>132</v>
      </c>
      <c r="E34" s="7" t="s">
        <v>133</v>
      </c>
      <c r="F34" s="6">
        <f t="shared" si="0"/>
        <v>0.24281609195402298</v>
      </c>
    </row>
    <row r="35" spans="1:6" ht="15">
      <c r="A35" s="1" t="s">
        <v>68</v>
      </c>
      <c r="B35" s="1">
        <v>34</v>
      </c>
      <c r="C35" s="1">
        <v>30</v>
      </c>
      <c r="D35" s="3" t="s">
        <v>134</v>
      </c>
      <c r="E35" s="7" t="s">
        <v>135</v>
      </c>
      <c r="F35" s="6">
        <f t="shared" si="0"/>
        <v>0.2559865900383142</v>
      </c>
    </row>
    <row r="36" spans="1:6" ht="15">
      <c r="A36" s="1" t="s">
        <v>91</v>
      </c>
      <c r="B36" s="1">
        <v>35</v>
      </c>
      <c r="C36" s="1">
        <v>5</v>
      </c>
      <c r="D36" s="3" t="s">
        <v>136</v>
      </c>
      <c r="E36" s="7" t="s">
        <v>137</v>
      </c>
      <c r="F36" s="6">
        <f t="shared" si="0"/>
        <v>0.2602969348659004</v>
      </c>
    </row>
    <row r="37" spans="1:6" ht="15">
      <c r="A37" s="1" t="s">
        <v>91</v>
      </c>
      <c r="B37" s="1">
        <v>36</v>
      </c>
      <c r="C37" s="1">
        <v>6</v>
      </c>
      <c r="D37" s="3" t="s">
        <v>138</v>
      </c>
      <c r="E37" s="7" t="s">
        <v>139</v>
      </c>
      <c r="F37" s="6">
        <f t="shared" si="0"/>
        <v>0.2618534482758621</v>
      </c>
    </row>
    <row r="38" spans="1:6" ht="15">
      <c r="A38" s="1" t="s">
        <v>68</v>
      </c>
      <c r="B38" s="1">
        <v>37</v>
      </c>
      <c r="C38" s="1">
        <v>7</v>
      </c>
      <c r="D38" s="3" t="s">
        <v>140</v>
      </c>
      <c r="E38" s="7" t="s">
        <v>141</v>
      </c>
      <c r="F38" s="6">
        <f t="shared" si="0"/>
        <v>0.26580459770114945</v>
      </c>
    </row>
    <row r="39" spans="1:6" ht="15">
      <c r="A39" s="1" t="s">
        <v>68</v>
      </c>
      <c r="B39" s="1">
        <v>38</v>
      </c>
      <c r="C39" s="1">
        <v>31</v>
      </c>
      <c r="D39" s="3" t="s">
        <v>142</v>
      </c>
      <c r="E39" s="7" t="s">
        <v>143</v>
      </c>
      <c r="F39" s="6">
        <f t="shared" si="0"/>
        <v>0.2664032567049809</v>
      </c>
    </row>
    <row r="40" spans="1:6" ht="15">
      <c r="A40" s="1" t="s">
        <v>91</v>
      </c>
      <c r="B40" s="1">
        <v>39</v>
      </c>
      <c r="C40" s="1">
        <v>32</v>
      </c>
      <c r="D40" s="3" t="s">
        <v>144</v>
      </c>
      <c r="E40" s="7" t="s">
        <v>145</v>
      </c>
      <c r="F40" s="6">
        <f t="shared" si="0"/>
        <v>0.2667624521072797</v>
      </c>
    </row>
    <row r="41" spans="1:6" ht="15">
      <c r="A41" s="1" t="s">
        <v>68</v>
      </c>
      <c r="B41" s="1">
        <v>40</v>
      </c>
      <c r="C41" s="1">
        <v>33</v>
      </c>
      <c r="D41" s="3" t="s">
        <v>146</v>
      </c>
      <c r="E41" s="7" t="s">
        <v>147</v>
      </c>
      <c r="F41" s="6">
        <f t="shared" si="0"/>
        <v>0.2739463601532567</v>
      </c>
    </row>
    <row r="42" spans="1:6" ht="15">
      <c r="A42" s="1" t="s">
        <v>68</v>
      </c>
      <c r="B42" s="1">
        <v>41</v>
      </c>
      <c r="C42" s="1">
        <v>34</v>
      </c>
      <c r="D42" s="3" t="s">
        <v>148</v>
      </c>
      <c r="E42" s="7" t="s">
        <v>149</v>
      </c>
      <c r="F42" s="6">
        <f t="shared" si="0"/>
        <v>0.27945402298850575</v>
      </c>
    </row>
    <row r="43" spans="1:6" ht="15">
      <c r="A43" s="1" t="s">
        <v>91</v>
      </c>
      <c r="B43" s="1">
        <v>42</v>
      </c>
      <c r="C43" s="1">
        <v>8</v>
      </c>
      <c r="D43" s="3" t="s">
        <v>150</v>
      </c>
      <c r="E43" s="7" t="s">
        <v>151</v>
      </c>
      <c r="F43" s="6">
        <f t="shared" si="0"/>
        <v>0.28544061302681994</v>
      </c>
    </row>
    <row r="44" spans="1:8" ht="15">
      <c r="A44" s="1" t="s">
        <v>68</v>
      </c>
      <c r="B44" s="1">
        <v>43</v>
      </c>
      <c r="C44" s="1">
        <v>35</v>
      </c>
      <c r="D44" s="3" t="s">
        <v>152</v>
      </c>
      <c r="E44" s="7" t="s">
        <v>153</v>
      </c>
      <c r="F44" s="6">
        <f t="shared" si="0"/>
        <v>0.2908285440613027</v>
      </c>
      <c r="H44" t="s">
        <v>161</v>
      </c>
    </row>
    <row r="45" spans="1:6" ht="15">
      <c r="A45" s="1" t="s">
        <v>68</v>
      </c>
      <c r="B45" s="1">
        <v>44</v>
      </c>
      <c r="C45" s="1">
        <v>36</v>
      </c>
      <c r="D45" s="3" t="s">
        <v>154</v>
      </c>
      <c r="E45" s="7" t="s">
        <v>155</v>
      </c>
      <c r="F45" s="6">
        <f t="shared" si="0"/>
        <v>0.3060344827586207</v>
      </c>
    </row>
  </sheetData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tabSelected="1" workbookViewId="0" topLeftCell="A1">
      <selection activeCell="I11" sqref="I11"/>
    </sheetView>
  </sheetViews>
  <sheetFormatPr defaultColWidth="11.421875" defaultRowHeight="15"/>
  <cols>
    <col min="1" max="1" width="18.28125" style="0" bestFit="1" customWidth="1"/>
    <col min="2" max="2" width="11.421875" style="1" customWidth="1"/>
  </cols>
  <sheetData>
    <row r="1" ht="15">
      <c r="A1" t="s">
        <v>205</v>
      </c>
    </row>
    <row r="2" ht="15">
      <c r="A2" t="s">
        <v>206</v>
      </c>
    </row>
    <row r="3" ht="15">
      <c r="A3" t="s">
        <v>197</v>
      </c>
    </row>
    <row r="4" ht="15">
      <c r="A4" t="s">
        <v>198</v>
      </c>
    </row>
    <row r="5" ht="15">
      <c r="A5" t="s">
        <v>193</v>
      </c>
    </row>
    <row r="6" ht="15">
      <c r="A6" t="s">
        <v>199</v>
      </c>
    </row>
    <row r="7" ht="15">
      <c r="A7" t="s">
        <v>190</v>
      </c>
    </row>
    <row r="8" ht="15">
      <c r="A8" t="s">
        <v>196</v>
      </c>
    </row>
    <row r="9" ht="15">
      <c r="A9" t="s">
        <v>192</v>
      </c>
    </row>
    <row r="10" ht="15">
      <c r="A10" t="s">
        <v>191</v>
      </c>
    </row>
    <row r="11" ht="15">
      <c r="A11" t="s">
        <v>204</v>
      </c>
    </row>
    <row r="12" ht="15">
      <c r="A12" t="s">
        <v>202</v>
      </c>
    </row>
    <row r="13" ht="15">
      <c r="A13" t="s">
        <v>195</v>
      </c>
    </row>
    <row r="14" ht="15">
      <c r="A14" t="s">
        <v>194</v>
      </c>
    </row>
    <row r="15" ht="15">
      <c r="A15" t="s">
        <v>200</v>
      </c>
    </row>
    <row r="16" ht="15">
      <c r="A16" t="s">
        <v>201</v>
      </c>
    </row>
    <row r="17" ht="15">
      <c r="A17" t="s">
        <v>203</v>
      </c>
    </row>
  </sheetData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 topLeftCell="A1">
      <selection activeCell="E16" sqref="E16"/>
    </sheetView>
  </sheetViews>
  <sheetFormatPr defaultColWidth="11.421875" defaultRowHeight="15"/>
  <cols>
    <col min="1" max="1" width="9.140625" style="0" bestFit="1" customWidth="1"/>
    <col min="2" max="2" width="16.140625" style="1" bestFit="1" customWidth="1"/>
    <col min="3" max="3" width="14.00390625" style="1" bestFit="1" customWidth="1"/>
    <col min="4" max="4" width="22.28125" style="0" bestFit="1" customWidth="1"/>
  </cols>
  <sheetData>
    <row r="1" spans="1:4" ht="18.75">
      <c r="A1" s="8" t="s">
        <v>4</v>
      </c>
      <c r="B1" s="4" t="s">
        <v>162</v>
      </c>
      <c r="C1" s="4" t="s">
        <v>3</v>
      </c>
      <c r="D1" s="8" t="s">
        <v>1</v>
      </c>
    </row>
    <row r="2" spans="1:4" ht="15">
      <c r="A2" t="s">
        <v>68</v>
      </c>
      <c r="B2" s="1">
        <v>1</v>
      </c>
      <c r="C2" s="1">
        <v>1</v>
      </c>
      <c r="D2" s="9" t="s">
        <v>186</v>
      </c>
    </row>
    <row r="3" spans="1:4" ht="15">
      <c r="A3" t="s">
        <v>68</v>
      </c>
      <c r="B3" s="1">
        <v>2</v>
      </c>
      <c r="C3" s="1">
        <v>2</v>
      </c>
      <c r="D3" s="9" t="s">
        <v>163</v>
      </c>
    </row>
    <row r="4" spans="1:4" ht="15">
      <c r="A4" t="s">
        <v>68</v>
      </c>
      <c r="B4" s="1">
        <v>3</v>
      </c>
      <c r="C4" s="1">
        <v>3</v>
      </c>
      <c r="D4" s="9" t="s">
        <v>164</v>
      </c>
    </row>
    <row r="5" spans="1:4" ht="15">
      <c r="A5" t="s">
        <v>68</v>
      </c>
      <c r="B5" s="1">
        <v>4</v>
      </c>
      <c r="C5" s="1">
        <v>4</v>
      </c>
      <c r="D5" s="3" t="s">
        <v>165</v>
      </c>
    </row>
    <row r="6" spans="1:4" ht="15">
      <c r="A6" t="s">
        <v>68</v>
      </c>
      <c r="B6" s="1">
        <v>5</v>
      </c>
      <c r="C6" s="1">
        <v>5</v>
      </c>
      <c r="D6" s="3" t="s">
        <v>166</v>
      </c>
    </row>
    <row r="7" spans="1:4" ht="15">
      <c r="A7" t="s">
        <v>68</v>
      </c>
      <c r="B7" s="1">
        <v>6</v>
      </c>
      <c r="C7" s="1">
        <v>6</v>
      </c>
      <c r="D7" s="3" t="s">
        <v>167</v>
      </c>
    </row>
    <row r="8" spans="1:4" ht="15">
      <c r="A8" t="s">
        <v>91</v>
      </c>
      <c r="B8" s="1">
        <v>7</v>
      </c>
      <c r="C8" s="1">
        <v>1</v>
      </c>
      <c r="D8" s="9" t="s">
        <v>168</v>
      </c>
    </row>
    <row r="9" spans="1:4" ht="15">
      <c r="A9" t="s">
        <v>91</v>
      </c>
      <c r="B9" s="1">
        <v>8</v>
      </c>
      <c r="C9" s="1">
        <v>2</v>
      </c>
      <c r="D9" s="9" t="s">
        <v>169</v>
      </c>
    </row>
    <row r="10" spans="1:4" ht="15">
      <c r="A10" t="s">
        <v>91</v>
      </c>
      <c r="B10" s="1">
        <v>9</v>
      </c>
      <c r="C10" s="1">
        <v>3</v>
      </c>
      <c r="D10" s="9" t="s">
        <v>170</v>
      </c>
    </row>
    <row r="11" spans="1:4" ht="15">
      <c r="A11" t="s">
        <v>68</v>
      </c>
      <c r="B11" s="1">
        <v>10</v>
      </c>
      <c r="C11" s="1">
        <v>7</v>
      </c>
      <c r="D11" s="3" t="s">
        <v>146</v>
      </c>
    </row>
    <row r="12" spans="1:4" ht="15">
      <c r="A12" t="s">
        <v>68</v>
      </c>
      <c r="B12" s="1">
        <v>11</v>
      </c>
      <c r="C12" s="1">
        <v>8</v>
      </c>
      <c r="D12" s="3" t="s">
        <v>171</v>
      </c>
    </row>
    <row r="13" spans="1:4" ht="15">
      <c r="A13" t="s">
        <v>91</v>
      </c>
      <c r="B13" s="1">
        <v>12</v>
      </c>
      <c r="C13" s="1">
        <v>4</v>
      </c>
      <c r="D13" s="3" t="s">
        <v>172</v>
      </c>
    </row>
    <row r="14" spans="1:4" ht="15">
      <c r="A14" t="s">
        <v>68</v>
      </c>
      <c r="B14" s="1">
        <v>13</v>
      </c>
      <c r="C14" s="1">
        <v>9</v>
      </c>
      <c r="D14" s="3" t="s">
        <v>173</v>
      </c>
    </row>
    <row r="15" spans="1:4" ht="15">
      <c r="A15" t="s">
        <v>68</v>
      </c>
      <c r="B15" s="1">
        <v>14</v>
      </c>
      <c r="C15" s="1">
        <v>10</v>
      </c>
      <c r="D15" s="3" t="s">
        <v>174</v>
      </c>
    </row>
    <row r="16" spans="1:4" ht="15">
      <c r="A16" t="s">
        <v>68</v>
      </c>
      <c r="B16" s="1">
        <v>15</v>
      </c>
      <c r="C16" s="1">
        <v>11</v>
      </c>
      <c r="D16" s="3" t="s">
        <v>175</v>
      </c>
    </row>
    <row r="17" spans="1:4" ht="15">
      <c r="A17" t="s">
        <v>91</v>
      </c>
      <c r="B17" s="1">
        <v>16</v>
      </c>
      <c r="C17" s="1">
        <v>5</v>
      </c>
      <c r="D17" s="3" t="s">
        <v>176</v>
      </c>
    </row>
    <row r="18" spans="1:4" ht="15">
      <c r="A18" t="s">
        <v>68</v>
      </c>
      <c r="B18" s="1">
        <v>17</v>
      </c>
      <c r="C18" s="1">
        <v>12</v>
      </c>
      <c r="D18" s="3" t="s">
        <v>177</v>
      </c>
    </row>
    <row r="19" spans="1:4" ht="15">
      <c r="A19" t="s">
        <v>68</v>
      </c>
      <c r="B19" s="1">
        <v>18</v>
      </c>
      <c r="C19" s="1">
        <v>13</v>
      </c>
      <c r="D19" s="3" t="s">
        <v>178</v>
      </c>
    </row>
    <row r="20" spans="1:4" ht="15">
      <c r="A20" t="s">
        <v>68</v>
      </c>
      <c r="B20" s="1">
        <v>19</v>
      </c>
      <c r="C20" s="1">
        <v>14</v>
      </c>
      <c r="D20" s="3" t="s">
        <v>179</v>
      </c>
    </row>
    <row r="21" spans="1:4" ht="15">
      <c r="A21" t="s">
        <v>68</v>
      </c>
      <c r="B21" s="1">
        <v>20</v>
      </c>
      <c r="C21" s="1">
        <v>15</v>
      </c>
      <c r="D21" s="3" t="s">
        <v>180</v>
      </c>
    </row>
    <row r="22" spans="1:4" ht="15">
      <c r="A22" t="s">
        <v>91</v>
      </c>
      <c r="B22" s="1">
        <v>21</v>
      </c>
      <c r="C22" s="1">
        <v>6</v>
      </c>
      <c r="D22" s="3" t="s">
        <v>181</v>
      </c>
    </row>
    <row r="23" spans="1:4" ht="15">
      <c r="A23" t="s">
        <v>68</v>
      </c>
      <c r="B23" s="1">
        <v>22</v>
      </c>
      <c r="C23" s="1">
        <v>16</v>
      </c>
      <c r="D23" s="3" t="s">
        <v>182</v>
      </c>
    </row>
    <row r="24" spans="1:4" ht="15">
      <c r="A24" t="s">
        <v>68</v>
      </c>
      <c r="B24" s="1">
        <v>23</v>
      </c>
      <c r="C24" s="1">
        <v>17</v>
      </c>
      <c r="D24" s="3" t="s">
        <v>183</v>
      </c>
    </row>
    <row r="25" spans="1:4" ht="15">
      <c r="A25" t="s">
        <v>91</v>
      </c>
      <c r="B25" s="1">
        <v>24</v>
      </c>
      <c r="C25" s="1">
        <v>7</v>
      </c>
      <c r="D25" s="3" t="s">
        <v>184</v>
      </c>
    </row>
    <row r="26" spans="1:4" ht="15">
      <c r="A26" t="s">
        <v>68</v>
      </c>
      <c r="B26" s="1">
        <v>25</v>
      </c>
      <c r="C26" s="1">
        <v>18</v>
      </c>
      <c r="D26" s="3" t="s">
        <v>185</v>
      </c>
    </row>
    <row r="27" spans="1:4" ht="15">
      <c r="A27" t="s">
        <v>68</v>
      </c>
      <c r="B27" s="1">
        <v>26</v>
      </c>
      <c r="C27" s="1">
        <v>19</v>
      </c>
      <c r="D27" s="3" t="s">
        <v>187</v>
      </c>
    </row>
    <row r="28" spans="1:4" ht="15">
      <c r="A28" t="s">
        <v>68</v>
      </c>
      <c r="B28" s="1">
        <v>27</v>
      </c>
      <c r="C28" s="1">
        <v>20</v>
      </c>
      <c r="D28" s="3" t="s">
        <v>188</v>
      </c>
    </row>
    <row r="29" spans="1:4" ht="15">
      <c r="A29" t="s">
        <v>91</v>
      </c>
      <c r="B29" s="1">
        <v>28</v>
      </c>
      <c r="C29" s="1">
        <v>8</v>
      </c>
      <c r="D29" s="3" t="s">
        <v>189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2016-05-25T09:56:37Z</dcterms:modified>
  <cp:category/>
  <cp:version/>
  <cp:contentType/>
  <cp:contentStatus/>
</cp:coreProperties>
</file>