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16392" windowHeight="5268" activeTab="0"/>
  </bookViews>
  <sheets>
    <sheet name="Hauptlauf" sheetId="2" r:id="rId1"/>
    <sheet name="Kinder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<sst xmlns="http://schemas.openxmlformats.org/spreadsheetml/2006/main" count="509" uniqueCount="186">
  <si>
    <t>#</t>
  </si>
  <si>
    <t>Vorname</t>
  </si>
  <si>
    <t>Nachname</t>
  </si>
  <si>
    <t>Lauf</t>
  </si>
  <si>
    <t>Klasse</t>
  </si>
  <si>
    <t>Zeit</t>
  </si>
  <si>
    <t>minkm</t>
  </si>
  <si>
    <t>GesPlatz</t>
  </si>
  <si>
    <t>Klassenplatz</t>
  </si>
  <si>
    <t>Moritz</t>
  </si>
  <si>
    <t>Wimmer</t>
  </si>
  <si>
    <t>Kinder 800m</t>
  </si>
  <si>
    <t>Buben</t>
  </si>
  <si>
    <t>Benedikt</t>
  </si>
  <si>
    <t>Seer</t>
  </si>
  <si>
    <t>Leon</t>
  </si>
  <si>
    <t>Geyer</t>
  </si>
  <si>
    <t>Sandro</t>
  </si>
  <si>
    <t>Zant</t>
  </si>
  <si>
    <t>Marvin</t>
  </si>
  <si>
    <t>Savic</t>
  </si>
  <si>
    <t>Philipp</t>
  </si>
  <si>
    <t>Hubmann</t>
  </si>
  <si>
    <t>Niklas</t>
  </si>
  <si>
    <t>Schertler</t>
  </si>
  <si>
    <t>Tobias</t>
  </si>
  <si>
    <t>Mandl</t>
  </si>
  <si>
    <t>Felix</t>
  </si>
  <si>
    <t>Pesl</t>
  </si>
  <si>
    <t>Dominik</t>
  </si>
  <si>
    <t>Ivo</t>
  </si>
  <si>
    <t>Nowak</t>
  </si>
  <si>
    <t>Anika</t>
  </si>
  <si>
    <t>Schmid</t>
  </si>
  <si>
    <t>Mädchen</t>
  </si>
  <si>
    <t>Bianca</t>
  </si>
  <si>
    <t>Carina</t>
  </si>
  <si>
    <t>Angelina</t>
  </si>
  <si>
    <t>Wickramasinghe</t>
  </si>
  <si>
    <t>Christina</t>
  </si>
  <si>
    <t>Mia</t>
  </si>
  <si>
    <t>Palkovich</t>
  </si>
  <si>
    <t>Ylvi</t>
  </si>
  <si>
    <t>Wagensonner</t>
  </si>
  <si>
    <t>Ida</t>
  </si>
  <si>
    <t>Nina</t>
  </si>
  <si>
    <t>Paula</t>
  </si>
  <si>
    <t>Döltl</t>
  </si>
  <si>
    <t>Strecke</t>
  </si>
  <si>
    <t>Endzeit</t>
  </si>
  <si>
    <t xml:space="preserve">Sabine </t>
  </si>
  <si>
    <t>Jez</t>
  </si>
  <si>
    <t>Frauen - Laufen</t>
  </si>
  <si>
    <t>5km</t>
  </si>
  <si>
    <t>Marica</t>
  </si>
  <si>
    <t>Cerkezovic</t>
  </si>
  <si>
    <t>Daniela</t>
  </si>
  <si>
    <t>Mace</t>
  </si>
  <si>
    <t>sandra</t>
  </si>
  <si>
    <t>hergolitsch</t>
  </si>
  <si>
    <t>Marlen</t>
  </si>
  <si>
    <t>Reichel</t>
  </si>
  <si>
    <t>Clarissa</t>
  </si>
  <si>
    <t>Radocha</t>
  </si>
  <si>
    <t>Renate</t>
  </si>
  <si>
    <t>Majer</t>
  </si>
  <si>
    <t>Susanne</t>
  </si>
  <si>
    <t>Hagenauer</t>
  </si>
  <si>
    <t>Conny</t>
  </si>
  <si>
    <t>Manoch</t>
  </si>
  <si>
    <t xml:space="preserve">Elisabeth </t>
  </si>
  <si>
    <t>Hoffmann</t>
  </si>
  <si>
    <t>Sabine</t>
  </si>
  <si>
    <t>Leitner</t>
  </si>
  <si>
    <t>Michaela</t>
  </si>
  <si>
    <t>List</t>
  </si>
  <si>
    <t>Eva</t>
  </si>
  <si>
    <t>Smoter</t>
  </si>
  <si>
    <t>Anita</t>
  </si>
  <si>
    <t>Doris</t>
  </si>
  <si>
    <t>Hobler</t>
  </si>
  <si>
    <t>Tamara</t>
  </si>
  <si>
    <t xml:space="preserve">Karin </t>
  </si>
  <si>
    <t xml:space="preserve">Klement </t>
  </si>
  <si>
    <t xml:space="preserve">Sylvia </t>
  </si>
  <si>
    <t>Hek</t>
  </si>
  <si>
    <t>Katharina</t>
  </si>
  <si>
    <t>Reiter</t>
  </si>
  <si>
    <t>Brigitte</t>
  </si>
  <si>
    <t>Pils</t>
  </si>
  <si>
    <t>Ines</t>
  </si>
  <si>
    <t>Sabrina</t>
  </si>
  <si>
    <t>Kramer</t>
  </si>
  <si>
    <t>Gabriele</t>
  </si>
  <si>
    <t>Kuritko</t>
  </si>
  <si>
    <t>Sonja</t>
  </si>
  <si>
    <t>Jerabek</t>
  </si>
  <si>
    <t>Gabriela</t>
  </si>
  <si>
    <t>Bräuer</t>
  </si>
  <si>
    <t>Sandra</t>
  </si>
  <si>
    <t>Menzel</t>
  </si>
  <si>
    <t>Caroline</t>
  </si>
  <si>
    <t>Zatschkowitsch</t>
  </si>
  <si>
    <t>Ramona</t>
  </si>
  <si>
    <t>Simek</t>
  </si>
  <si>
    <t>Bergmann</t>
  </si>
  <si>
    <t>Karin</t>
  </si>
  <si>
    <t>Langer</t>
  </si>
  <si>
    <t>Nadine</t>
  </si>
  <si>
    <t>Laskowski</t>
  </si>
  <si>
    <t>Meixner</t>
  </si>
  <si>
    <t>Herren - Laufen</t>
  </si>
  <si>
    <t>Mario</t>
  </si>
  <si>
    <t xml:space="preserve">Mostböck </t>
  </si>
  <si>
    <t>Thomas</t>
  </si>
  <si>
    <t>Rainer</t>
  </si>
  <si>
    <t>Heinzl</t>
  </si>
  <si>
    <t>Christian</t>
  </si>
  <si>
    <t>Lugus</t>
  </si>
  <si>
    <t>Marijan</t>
  </si>
  <si>
    <t>Gerhard</t>
  </si>
  <si>
    <t>Wolkerstorfer</t>
  </si>
  <si>
    <t>Roland</t>
  </si>
  <si>
    <t>Schopf</t>
  </si>
  <si>
    <t>Michael</t>
  </si>
  <si>
    <t>MAYR</t>
  </si>
  <si>
    <t>Gerald</t>
  </si>
  <si>
    <t>Peter</t>
  </si>
  <si>
    <t>Eugen</t>
  </si>
  <si>
    <t>Markus</t>
  </si>
  <si>
    <t>Roskopf</t>
  </si>
  <si>
    <t>Rauscher</t>
  </si>
  <si>
    <t>Rudolf</t>
  </si>
  <si>
    <t>König</t>
  </si>
  <si>
    <t>Erich</t>
  </si>
  <si>
    <t>Prohaska</t>
  </si>
  <si>
    <t>Schicketanz</t>
  </si>
  <si>
    <t>Andreas</t>
  </si>
  <si>
    <t>Schatzer</t>
  </si>
  <si>
    <t>Manuel</t>
  </si>
  <si>
    <t>Mesaros</t>
  </si>
  <si>
    <t>Florian</t>
  </si>
  <si>
    <t>Strmiska</t>
  </si>
  <si>
    <t>Dietmar</t>
  </si>
  <si>
    <t>Gösslbauer</t>
  </si>
  <si>
    <t>Raimund</t>
  </si>
  <si>
    <t>Brezina</t>
  </si>
  <si>
    <t>Ully</t>
  </si>
  <si>
    <t>Eduard</t>
  </si>
  <si>
    <t>Temper</t>
  </si>
  <si>
    <t>Buzek</t>
  </si>
  <si>
    <t xml:space="preserve">Christoph </t>
  </si>
  <si>
    <t>Johann</t>
  </si>
  <si>
    <t>Engelmann</t>
  </si>
  <si>
    <t>Karl</t>
  </si>
  <si>
    <t>Michels</t>
  </si>
  <si>
    <t>Max</t>
  </si>
  <si>
    <t>Makoschitz</t>
  </si>
  <si>
    <t>Manfred</t>
  </si>
  <si>
    <t>Pfiel</t>
  </si>
  <si>
    <t>Wolfgang</t>
  </si>
  <si>
    <t>Sebastian</t>
  </si>
  <si>
    <t>Mayer</t>
  </si>
  <si>
    <t>Kurt</t>
  </si>
  <si>
    <t>Pelzmann</t>
  </si>
  <si>
    <t>Simon</t>
  </si>
  <si>
    <t>Huber</t>
  </si>
  <si>
    <t>Patrick</t>
  </si>
  <si>
    <t>Pollani</t>
  </si>
  <si>
    <t>Konrad</t>
  </si>
  <si>
    <t>Stefan</t>
  </si>
  <si>
    <t>Silvester</t>
  </si>
  <si>
    <t>Theimer</t>
  </si>
  <si>
    <t>Kirschner</t>
  </si>
  <si>
    <t>Otto</t>
  </si>
  <si>
    <t>Ivonne</t>
  </si>
  <si>
    <t>Walter</t>
  </si>
  <si>
    <t>Seimann</t>
  </si>
  <si>
    <t>Nordic Walking</t>
  </si>
  <si>
    <t>Wilfried</t>
  </si>
  <si>
    <t>Beutler</t>
  </si>
  <si>
    <t>Carmen</t>
  </si>
  <si>
    <t>Rois</t>
  </si>
  <si>
    <t>Silvia</t>
  </si>
  <si>
    <t>Petra</t>
  </si>
  <si>
    <t>Riedl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</si>
</sst>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77" formatCode="General"/>
    <numFmt numFmtId="178" formatCode="@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4" tint="-0.24997000396251678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0"/>
      <color theme="5" tint="-0.24997000396251678"/>
      <name val="Calibri"/>
      <family val="2"/>
      <scheme val="minor"/>
    </font>
    <font>
      <sz val="10"/>
      <color theme="5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[$-F400]h:mm:ss\ AM/PM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[$-F400]h:mm:ss\ AM/PM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[$-F400]h:mm:ss\ AM/PM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[$-F400]h:mm:ss\ AM/PM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@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  <dxf>
      <font>
        <b/>
        <i val="0"/>
        <u val="none"/>
        <strike val="0"/>
        <sz val="10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4" displayName="Tabelle14" ref="A92:I100" totalsRowShown="0">
  <tableColumns count="9">
    <tableColumn id="1" name="#" dataDxfId="19"/>
    <tableColumn id="2" name="Vorname" dataDxfId="18"/>
    <tableColumn id="3" name="Nachname" dataDxfId="17"/>
    <tableColumn id="4" name="Klasse" dataDxfId="16"/>
    <tableColumn id="5" name="Strecke" dataDxfId="15"/>
    <tableColumn id="6" name="Endzeit" dataDxfId="14"/>
    <tableColumn id="7" name="minkm" dataDxfId="13">
      <calculatedColumnFormula>F93/5000*1000</calculatedColumnFormula>
    </tableColumn>
    <tableColumn id="8" name="GesPlatz" dataDxfId="12"/>
    <tableColumn id="9" name="Klassenplatz" dataDxfId="1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Tabelle15" displayName="Tabelle15" ref="A35:I90" totalsRowShown="0" headerRowDxfId="10" dataDxfId="9">
  <tableColumns count="9">
    <tableColumn id="1" name="#" dataDxfId="8"/>
    <tableColumn id="2" name="Vorname" dataDxfId="7"/>
    <tableColumn id="3" name="Nachname" dataDxfId="6"/>
    <tableColumn id="4" name="Klasse" dataDxfId="5"/>
    <tableColumn id="5" name="Strecke" dataDxfId="4"/>
    <tableColumn id="6" name="Endzeit" dataDxfId="3"/>
    <tableColumn id="7" name="minkm" dataDxfId="2">
      <calculatedColumnFormula>F36/5000*1000</calculatedColumnFormula>
    </tableColumn>
    <tableColumn id="8" name="GesPlatz" dataDxfId="1"/>
    <tableColumn id="9" name="Klassenplatz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 topLeftCell="A70">
      <selection activeCell="J76" sqref="J76"/>
    </sheetView>
  </sheetViews>
  <sheetFormatPr defaultColWidth="11.421875" defaultRowHeight="12.75"/>
  <cols>
    <col min="1" max="1" width="3.8515625" style="23" bestFit="1" customWidth="1"/>
    <col min="2" max="2" width="9.140625" style="23" bestFit="1" customWidth="1"/>
    <col min="3" max="3" width="13.28125" style="23" bestFit="1" customWidth="1"/>
    <col min="4" max="4" width="13.421875" style="23" bestFit="1" customWidth="1"/>
    <col min="5" max="5" width="7.28125" style="23" bestFit="1" customWidth="1"/>
    <col min="6" max="7" width="7.8515625" style="23" bestFit="1" customWidth="1"/>
    <col min="8" max="8" width="8.00390625" style="23" bestFit="1" customWidth="1"/>
    <col min="9" max="9" width="11.28125" style="23" bestFit="1" customWidth="1"/>
  </cols>
  <sheetData>
    <row r="1" spans="1:9" ht="12.75">
      <c r="A1" s="18" t="s">
        <v>0</v>
      </c>
      <c r="B1" s="18" t="s">
        <v>1</v>
      </c>
      <c r="C1" s="18" t="s">
        <v>2</v>
      </c>
      <c r="D1" s="18" t="s">
        <v>4</v>
      </c>
      <c r="E1" s="18" t="s">
        <v>48</v>
      </c>
      <c r="F1" s="18" t="s">
        <v>49</v>
      </c>
      <c r="G1" s="18" t="s">
        <v>6</v>
      </c>
      <c r="H1" s="18" t="s">
        <v>7</v>
      </c>
      <c r="I1" s="18" t="s">
        <v>8</v>
      </c>
    </row>
    <row r="2" spans="1:9" ht="12.75">
      <c r="A2" s="9">
        <v>101</v>
      </c>
      <c r="B2" s="10" t="s">
        <v>50</v>
      </c>
      <c r="C2" s="10" t="s">
        <v>51</v>
      </c>
      <c r="D2" s="10" t="s">
        <v>52</v>
      </c>
      <c r="E2" s="9" t="s">
        <v>53</v>
      </c>
      <c r="F2" s="11">
        <v>0.015474537038244307</v>
      </c>
      <c r="G2" s="11">
        <f>F2/5000*1000</f>
        <v>0.0030949074076488613</v>
      </c>
      <c r="H2" s="9">
        <v>16</v>
      </c>
      <c r="I2" s="9">
        <v>1</v>
      </c>
    </row>
    <row r="3" spans="1:9" ht="12.75">
      <c r="A3" s="12">
        <v>55</v>
      </c>
      <c r="B3" s="13" t="s">
        <v>54</v>
      </c>
      <c r="C3" s="13" t="s">
        <v>55</v>
      </c>
      <c r="D3" s="13" t="s">
        <v>52</v>
      </c>
      <c r="E3" s="12" t="s">
        <v>53</v>
      </c>
      <c r="F3" s="14">
        <v>0.016203703708015382</v>
      </c>
      <c r="G3" s="14">
        <f aca="true" t="shared" si="0" ref="G3:G33">F3/5000*1000</f>
        <v>0.0032407407416030765</v>
      </c>
      <c r="H3" s="12">
        <v>23</v>
      </c>
      <c r="I3" s="12">
        <v>2</v>
      </c>
    </row>
    <row r="4" spans="1:9" ht="12.75">
      <c r="A4" s="9">
        <v>36</v>
      </c>
      <c r="B4" s="10" t="s">
        <v>56</v>
      </c>
      <c r="C4" s="10" t="s">
        <v>57</v>
      </c>
      <c r="D4" s="10" t="s">
        <v>52</v>
      </c>
      <c r="E4" s="9" t="s">
        <v>53</v>
      </c>
      <c r="F4" s="11">
        <v>0.016932870377786458</v>
      </c>
      <c r="G4" s="11">
        <f t="shared" si="0"/>
        <v>0.003386574075557291</v>
      </c>
      <c r="H4" s="9">
        <v>26</v>
      </c>
      <c r="I4" s="9">
        <v>3</v>
      </c>
    </row>
    <row r="5" spans="1:9" ht="12.75">
      <c r="A5" s="12">
        <v>83</v>
      </c>
      <c r="B5" s="13" t="s">
        <v>58</v>
      </c>
      <c r="C5" s="13" t="s">
        <v>59</v>
      </c>
      <c r="D5" s="13" t="s">
        <v>52</v>
      </c>
      <c r="E5" s="12" t="s">
        <v>53</v>
      </c>
      <c r="F5" s="14">
        <v>0.017118055606260896</v>
      </c>
      <c r="G5" s="14">
        <f t="shared" si="0"/>
        <v>0.0034236111212521793</v>
      </c>
      <c r="H5" s="12">
        <v>29</v>
      </c>
      <c r="I5" s="12">
        <v>4</v>
      </c>
    </row>
    <row r="6" spans="1:9" ht="12.75">
      <c r="A6" s="9">
        <v>105</v>
      </c>
      <c r="B6" s="10" t="s">
        <v>60</v>
      </c>
      <c r="C6" s="10" t="s">
        <v>61</v>
      </c>
      <c r="D6" s="10" t="s">
        <v>52</v>
      </c>
      <c r="E6" s="9" t="s">
        <v>53</v>
      </c>
      <c r="F6" s="11">
        <v>0.01811342593282461</v>
      </c>
      <c r="G6" s="11">
        <f t="shared" si="0"/>
        <v>0.003622685186564922</v>
      </c>
      <c r="H6" s="9">
        <v>38</v>
      </c>
      <c r="I6" s="9">
        <v>5</v>
      </c>
    </row>
    <row r="7" spans="1:9" ht="12.75">
      <c r="A7" s="12">
        <v>68</v>
      </c>
      <c r="B7" s="13" t="s">
        <v>62</v>
      </c>
      <c r="C7" s="13" t="s">
        <v>63</v>
      </c>
      <c r="D7" s="13" t="s">
        <v>52</v>
      </c>
      <c r="E7" s="12" t="s">
        <v>53</v>
      </c>
      <c r="F7" s="14">
        <v>0.01815972221083939</v>
      </c>
      <c r="G7" s="14">
        <f t="shared" si="0"/>
        <v>0.003631944442167878</v>
      </c>
      <c r="H7" s="12">
        <v>40</v>
      </c>
      <c r="I7" s="12">
        <v>6</v>
      </c>
    </row>
    <row r="8" spans="1:9" ht="12.75">
      <c r="A8" s="9">
        <v>19</v>
      </c>
      <c r="B8" s="10" t="s">
        <v>64</v>
      </c>
      <c r="C8" s="10" t="s">
        <v>65</v>
      </c>
      <c r="D8" s="10" t="s">
        <v>52</v>
      </c>
      <c r="E8" s="9" t="s">
        <v>53</v>
      </c>
      <c r="F8" s="11">
        <v>0.01820601848885417</v>
      </c>
      <c r="G8" s="11">
        <f t="shared" si="0"/>
        <v>0.003641203697770834</v>
      </c>
      <c r="H8" s="9">
        <v>42</v>
      </c>
      <c r="I8" s="9">
        <v>7</v>
      </c>
    </row>
    <row r="9" spans="1:9" ht="12.75">
      <c r="A9" s="12">
        <v>34</v>
      </c>
      <c r="B9" s="13" t="s">
        <v>66</v>
      </c>
      <c r="C9" s="13" t="s">
        <v>67</v>
      </c>
      <c r="D9" s="13" t="s">
        <v>52</v>
      </c>
      <c r="E9" s="12" t="s">
        <v>53</v>
      </c>
      <c r="F9" s="14">
        <v>0.019131944398395717</v>
      </c>
      <c r="G9" s="14">
        <f t="shared" si="0"/>
        <v>0.0038263888796791438</v>
      </c>
      <c r="H9" s="12">
        <v>49</v>
      </c>
      <c r="I9" s="12">
        <v>8</v>
      </c>
    </row>
    <row r="10" spans="1:9" ht="12.75">
      <c r="A10" s="9">
        <v>82</v>
      </c>
      <c r="B10" s="10" t="s">
        <v>68</v>
      </c>
      <c r="C10" s="10" t="s">
        <v>59</v>
      </c>
      <c r="D10" s="10" t="s">
        <v>52</v>
      </c>
      <c r="E10" s="9" t="s">
        <v>53</v>
      </c>
      <c r="F10" s="11">
        <v>0.019224537070840597</v>
      </c>
      <c r="G10" s="11">
        <f t="shared" si="0"/>
        <v>0.0038449074141681193</v>
      </c>
      <c r="H10" s="9">
        <v>50</v>
      </c>
      <c r="I10" s="9">
        <v>9</v>
      </c>
    </row>
    <row r="11" spans="1:9" ht="12.75">
      <c r="A11" s="12">
        <v>113</v>
      </c>
      <c r="B11" s="13" t="s">
        <v>35</v>
      </c>
      <c r="C11" s="13" t="s">
        <v>69</v>
      </c>
      <c r="D11" s="13" t="s">
        <v>52</v>
      </c>
      <c r="E11" s="12" t="s">
        <v>53</v>
      </c>
      <c r="F11" s="14">
        <v>0.019861111068166792</v>
      </c>
      <c r="G11" s="14">
        <f t="shared" si="0"/>
        <v>0.0039722222136333585</v>
      </c>
      <c r="H11" s="12">
        <v>54</v>
      </c>
      <c r="I11" s="12">
        <v>10</v>
      </c>
    </row>
    <row r="12" spans="1:9" ht="12.75">
      <c r="A12" s="9">
        <v>114</v>
      </c>
      <c r="B12" s="10" t="s">
        <v>70</v>
      </c>
      <c r="C12" s="10" t="s">
        <v>71</v>
      </c>
      <c r="D12" s="10" t="s">
        <v>52</v>
      </c>
      <c r="E12" s="9" t="s">
        <v>53</v>
      </c>
      <c r="F12" s="11">
        <v>0.020104166702367365</v>
      </c>
      <c r="G12" s="11">
        <f t="shared" si="0"/>
        <v>0.004020833340473473</v>
      </c>
      <c r="H12" s="9">
        <v>57</v>
      </c>
      <c r="I12" s="9">
        <v>11</v>
      </c>
    </row>
    <row r="13" spans="1:9" ht="12.75">
      <c r="A13" s="12">
        <v>88</v>
      </c>
      <c r="B13" s="13" t="s">
        <v>72</v>
      </c>
      <c r="C13" s="13" t="s">
        <v>73</v>
      </c>
      <c r="D13" s="13" t="s">
        <v>52</v>
      </c>
      <c r="E13" s="12" t="s">
        <v>53</v>
      </c>
      <c r="F13" s="14">
        <v>0.02045138890389353</v>
      </c>
      <c r="G13" s="14">
        <f t="shared" si="0"/>
        <v>0.004090277780778706</v>
      </c>
      <c r="H13" s="12">
        <v>58</v>
      </c>
      <c r="I13" s="12">
        <v>12</v>
      </c>
    </row>
    <row r="14" spans="1:9" ht="12.75">
      <c r="A14" s="9">
        <v>127</v>
      </c>
      <c r="B14" s="10" t="s">
        <v>74</v>
      </c>
      <c r="C14" s="10" t="s">
        <v>75</v>
      </c>
      <c r="D14" s="10" t="s">
        <v>52</v>
      </c>
      <c r="E14" s="9" t="s">
        <v>53</v>
      </c>
      <c r="F14" s="11">
        <v>0.020891203661449254</v>
      </c>
      <c r="G14" s="11">
        <f t="shared" si="0"/>
        <v>0.004178240732289851</v>
      </c>
      <c r="H14" s="9">
        <v>60</v>
      </c>
      <c r="I14" s="9">
        <v>13</v>
      </c>
    </row>
    <row r="15" spans="1:9" ht="12.75">
      <c r="A15" s="12">
        <v>128</v>
      </c>
      <c r="B15" s="13" t="s">
        <v>76</v>
      </c>
      <c r="C15" s="13" t="s">
        <v>77</v>
      </c>
      <c r="D15" s="13" t="s">
        <v>52</v>
      </c>
      <c r="E15" s="12" t="s">
        <v>53</v>
      </c>
      <c r="F15" s="14">
        <v>0.02090277778916061</v>
      </c>
      <c r="G15" s="14">
        <f t="shared" si="0"/>
        <v>0.0041805555578321215</v>
      </c>
      <c r="H15" s="12">
        <v>61</v>
      </c>
      <c r="I15" s="12">
        <v>14</v>
      </c>
    </row>
    <row r="16" spans="1:9" ht="12.75">
      <c r="A16" s="9">
        <v>95</v>
      </c>
      <c r="B16" s="10" t="s">
        <v>78</v>
      </c>
      <c r="C16" s="10" t="s">
        <v>41</v>
      </c>
      <c r="D16" s="10" t="s">
        <v>52</v>
      </c>
      <c r="E16" s="9" t="s">
        <v>53</v>
      </c>
      <c r="F16" s="11">
        <v>0.020960648194886744</v>
      </c>
      <c r="G16" s="11">
        <f t="shared" si="0"/>
        <v>0.0041921296389773495</v>
      </c>
      <c r="H16" s="9">
        <v>62</v>
      </c>
      <c r="I16" s="9">
        <v>15</v>
      </c>
    </row>
    <row r="17" spans="1:9" ht="12.75">
      <c r="A17" s="12">
        <v>28</v>
      </c>
      <c r="B17" s="13" t="s">
        <v>79</v>
      </c>
      <c r="C17" s="13" t="s">
        <v>80</v>
      </c>
      <c r="D17" s="13" t="s">
        <v>52</v>
      </c>
      <c r="E17" s="12" t="s">
        <v>53</v>
      </c>
      <c r="F17" s="14">
        <v>0.021006944472901523</v>
      </c>
      <c r="G17" s="14">
        <f t="shared" si="0"/>
        <v>0.004201388894580304</v>
      </c>
      <c r="H17" s="12">
        <v>63</v>
      </c>
      <c r="I17" s="12">
        <v>16</v>
      </c>
    </row>
    <row r="18" spans="1:9" ht="12.75">
      <c r="A18" s="9">
        <v>4</v>
      </c>
      <c r="B18" s="10" t="s">
        <v>81</v>
      </c>
      <c r="C18" s="10" t="s">
        <v>47</v>
      </c>
      <c r="D18" s="10" t="s">
        <v>52</v>
      </c>
      <c r="E18" s="9" t="s">
        <v>53</v>
      </c>
      <c r="F18" s="11">
        <v>0.021134259295649827</v>
      </c>
      <c r="G18" s="11">
        <f t="shared" si="0"/>
        <v>0.004226851859129965</v>
      </c>
      <c r="H18" s="9">
        <v>64</v>
      </c>
      <c r="I18" s="9">
        <v>17</v>
      </c>
    </row>
    <row r="19" spans="1:9" ht="12.75">
      <c r="A19" s="12">
        <v>5</v>
      </c>
      <c r="B19" s="13" t="s">
        <v>82</v>
      </c>
      <c r="C19" s="13" t="s">
        <v>83</v>
      </c>
      <c r="D19" s="13" t="s">
        <v>52</v>
      </c>
      <c r="E19" s="12" t="s">
        <v>53</v>
      </c>
      <c r="F19" s="14">
        <v>0.02114583330694586</v>
      </c>
      <c r="G19" s="14">
        <f t="shared" si="0"/>
        <v>0.004229166661389172</v>
      </c>
      <c r="H19" s="12">
        <v>65</v>
      </c>
      <c r="I19" s="12">
        <v>18</v>
      </c>
    </row>
    <row r="20" spans="1:9" ht="12.75">
      <c r="A20" s="9">
        <v>122</v>
      </c>
      <c r="B20" s="10" t="s">
        <v>84</v>
      </c>
      <c r="C20" s="10" t="s">
        <v>85</v>
      </c>
      <c r="D20" s="10" t="s">
        <v>52</v>
      </c>
      <c r="E20" s="9" t="s">
        <v>53</v>
      </c>
      <c r="F20" s="11">
        <v>0.02126157411839813</v>
      </c>
      <c r="G20" s="11">
        <f t="shared" si="0"/>
        <v>0.004252314823679626</v>
      </c>
      <c r="H20" s="9">
        <v>66</v>
      </c>
      <c r="I20" s="9">
        <v>19</v>
      </c>
    </row>
    <row r="21" spans="1:9" ht="12.75">
      <c r="A21" s="12">
        <v>66</v>
      </c>
      <c r="B21" s="13" t="s">
        <v>86</v>
      </c>
      <c r="C21" s="13" t="s">
        <v>87</v>
      </c>
      <c r="D21" s="13" t="s">
        <v>52</v>
      </c>
      <c r="E21" s="12" t="s">
        <v>53</v>
      </c>
      <c r="F21" s="14">
        <v>0.02128472225740552</v>
      </c>
      <c r="G21" s="14">
        <f t="shared" si="0"/>
        <v>0.004256944451481104</v>
      </c>
      <c r="H21" s="12">
        <v>67</v>
      </c>
      <c r="I21" s="12">
        <v>20</v>
      </c>
    </row>
    <row r="22" spans="1:9" ht="12.75">
      <c r="A22" s="9">
        <v>31</v>
      </c>
      <c r="B22" s="10" t="s">
        <v>88</v>
      </c>
      <c r="C22" s="10" t="s">
        <v>89</v>
      </c>
      <c r="D22" s="10" t="s">
        <v>52</v>
      </c>
      <c r="E22" s="9" t="s">
        <v>53</v>
      </c>
      <c r="F22" s="11">
        <v>0.021423611091449857</v>
      </c>
      <c r="G22" s="11">
        <f t="shared" si="0"/>
        <v>0.0042847222182899715</v>
      </c>
      <c r="H22" s="9">
        <v>69</v>
      </c>
      <c r="I22" s="9">
        <v>21</v>
      </c>
    </row>
    <row r="23" spans="1:9" ht="12.75">
      <c r="A23" s="12">
        <v>37</v>
      </c>
      <c r="B23" s="13" t="s">
        <v>90</v>
      </c>
      <c r="C23" s="13" t="s">
        <v>57</v>
      </c>
      <c r="D23" s="13" t="s">
        <v>52</v>
      </c>
      <c r="E23" s="12" t="s">
        <v>53</v>
      </c>
      <c r="F23" s="14">
        <v>0.02155092591419816</v>
      </c>
      <c r="G23" s="14">
        <f t="shared" si="0"/>
        <v>0.004310185182839632</v>
      </c>
      <c r="H23" s="12">
        <v>71</v>
      </c>
      <c r="I23" s="12">
        <v>22</v>
      </c>
    </row>
    <row r="24" spans="1:9" ht="12.75">
      <c r="A24" s="9">
        <v>17</v>
      </c>
      <c r="B24" s="10" t="s">
        <v>91</v>
      </c>
      <c r="C24" s="10" t="s">
        <v>92</v>
      </c>
      <c r="D24" s="10" t="s">
        <v>52</v>
      </c>
      <c r="E24" s="9" t="s">
        <v>53</v>
      </c>
      <c r="F24" s="11">
        <v>0.02271990745794028</v>
      </c>
      <c r="G24" s="11">
        <f t="shared" si="0"/>
        <v>0.004543981491588056</v>
      </c>
      <c r="H24" s="9">
        <v>72</v>
      </c>
      <c r="I24" s="9">
        <v>23</v>
      </c>
    </row>
    <row r="25" spans="1:9" ht="12.75">
      <c r="A25" s="12">
        <v>42</v>
      </c>
      <c r="B25" s="13" t="s">
        <v>93</v>
      </c>
      <c r="C25" s="13" t="s">
        <v>94</v>
      </c>
      <c r="D25" s="13" t="s">
        <v>52</v>
      </c>
      <c r="E25" s="12" t="s">
        <v>53</v>
      </c>
      <c r="F25" s="14">
        <v>0.022847222164273262</v>
      </c>
      <c r="G25" s="14">
        <f t="shared" si="0"/>
        <v>0.004569444432854652</v>
      </c>
      <c r="H25" s="12">
        <v>73</v>
      </c>
      <c r="I25" s="12">
        <v>24</v>
      </c>
    </row>
    <row r="26" spans="1:9" ht="12.75">
      <c r="A26" s="9">
        <v>40</v>
      </c>
      <c r="B26" s="10" t="s">
        <v>95</v>
      </c>
      <c r="C26" s="10" t="s">
        <v>96</v>
      </c>
      <c r="D26" s="10" t="s">
        <v>52</v>
      </c>
      <c r="E26" s="9" t="s">
        <v>53</v>
      </c>
      <c r="F26" s="11">
        <v>0.022881944430992007</v>
      </c>
      <c r="G26" s="11">
        <f t="shared" si="0"/>
        <v>0.004576388886198402</v>
      </c>
      <c r="H26" s="9">
        <v>74</v>
      </c>
      <c r="I26" s="9">
        <v>25</v>
      </c>
    </row>
    <row r="27" spans="1:9" ht="12.75">
      <c r="A27" s="12">
        <v>49</v>
      </c>
      <c r="B27" s="13" t="s">
        <v>97</v>
      </c>
      <c r="C27" s="13" t="s">
        <v>98</v>
      </c>
      <c r="D27" s="13" t="s">
        <v>52</v>
      </c>
      <c r="E27" s="12" t="s">
        <v>53</v>
      </c>
      <c r="F27" s="14">
        <v>0.022893518558703363</v>
      </c>
      <c r="G27" s="14">
        <f t="shared" si="0"/>
        <v>0.004578703711740672</v>
      </c>
      <c r="H27" s="12">
        <v>75</v>
      </c>
      <c r="I27" s="12">
        <v>26</v>
      </c>
    </row>
    <row r="28" spans="1:9" ht="12.75">
      <c r="A28" s="9">
        <v>15</v>
      </c>
      <c r="B28" s="10" t="s">
        <v>99</v>
      </c>
      <c r="C28" s="10" t="s">
        <v>100</v>
      </c>
      <c r="D28" s="10" t="s">
        <v>52</v>
      </c>
      <c r="E28" s="9" t="s">
        <v>53</v>
      </c>
      <c r="F28" s="11">
        <v>0.02314814820419997</v>
      </c>
      <c r="G28" s="11">
        <f t="shared" si="0"/>
        <v>0.004629629640839994</v>
      </c>
      <c r="H28" s="9">
        <v>76</v>
      </c>
      <c r="I28" s="9">
        <v>27</v>
      </c>
    </row>
    <row r="29" spans="1:9" ht="12.75">
      <c r="A29" s="12">
        <v>107</v>
      </c>
      <c r="B29" s="13" t="s">
        <v>101</v>
      </c>
      <c r="C29" s="13" t="s">
        <v>102</v>
      </c>
      <c r="D29" s="13" t="s">
        <v>52</v>
      </c>
      <c r="E29" s="12" t="s">
        <v>53</v>
      </c>
      <c r="F29" s="14">
        <v>0.024733796250075102</v>
      </c>
      <c r="G29" s="14">
        <f t="shared" si="0"/>
        <v>0.00494675925001502</v>
      </c>
      <c r="H29" s="12">
        <v>79</v>
      </c>
      <c r="I29" s="12">
        <v>28</v>
      </c>
    </row>
    <row r="30" spans="1:9" ht="12.75">
      <c r="A30" s="9">
        <v>8</v>
      </c>
      <c r="B30" s="10" t="s">
        <v>103</v>
      </c>
      <c r="C30" s="10" t="s">
        <v>104</v>
      </c>
      <c r="D30" s="10" t="s">
        <v>52</v>
      </c>
      <c r="E30" s="9" t="s">
        <v>53</v>
      </c>
      <c r="F30" s="11">
        <v>0.02498842589557171</v>
      </c>
      <c r="G30" s="11">
        <f t="shared" si="0"/>
        <v>0.004997685179114342</v>
      </c>
      <c r="H30" s="9">
        <v>80</v>
      </c>
      <c r="I30" s="9">
        <v>29</v>
      </c>
    </row>
    <row r="31" spans="1:9" ht="12.75">
      <c r="A31" s="12">
        <v>7</v>
      </c>
      <c r="B31" s="13" t="s">
        <v>74</v>
      </c>
      <c r="C31" s="13" t="s">
        <v>105</v>
      </c>
      <c r="D31" s="13" t="s">
        <v>52</v>
      </c>
      <c r="E31" s="12" t="s">
        <v>53</v>
      </c>
      <c r="F31" s="14">
        <v>0.025023148162290454</v>
      </c>
      <c r="G31" s="14">
        <f t="shared" si="0"/>
        <v>0.005004629632458091</v>
      </c>
      <c r="H31" s="12">
        <v>82</v>
      </c>
      <c r="I31" s="12">
        <v>30</v>
      </c>
    </row>
    <row r="32" spans="1:9" ht="12.75">
      <c r="A32" s="9">
        <v>10</v>
      </c>
      <c r="B32" s="10" t="s">
        <v>106</v>
      </c>
      <c r="C32" s="10" t="s">
        <v>107</v>
      </c>
      <c r="D32" s="10" t="s">
        <v>52</v>
      </c>
      <c r="E32" s="9" t="s">
        <v>53</v>
      </c>
      <c r="F32" s="11">
        <v>0.02518518513534218</v>
      </c>
      <c r="G32" s="11">
        <f t="shared" si="0"/>
        <v>0.005037037027068436</v>
      </c>
      <c r="H32" s="9">
        <v>83</v>
      </c>
      <c r="I32" s="9">
        <v>31</v>
      </c>
    </row>
    <row r="33" spans="1:9" ht="12.75">
      <c r="A33" s="12">
        <v>6</v>
      </c>
      <c r="B33" s="13" t="s">
        <v>108</v>
      </c>
      <c r="C33" s="13" t="s">
        <v>109</v>
      </c>
      <c r="D33" s="13" t="s">
        <v>52</v>
      </c>
      <c r="E33" s="12" t="s">
        <v>53</v>
      </c>
      <c r="F33" s="14">
        <v>0.028472222271375358</v>
      </c>
      <c r="G33" s="14">
        <f t="shared" si="0"/>
        <v>0.005694444454275072</v>
      </c>
      <c r="H33" s="12">
        <v>88</v>
      </c>
      <c r="I33" s="12">
        <v>32</v>
      </c>
    </row>
    <row r="34" spans="1:9" ht="12.75">
      <c r="A34" s="12"/>
      <c r="B34" s="13"/>
      <c r="C34" s="13"/>
      <c r="D34" s="13"/>
      <c r="E34" s="12"/>
      <c r="F34" s="14"/>
      <c r="G34" s="14"/>
      <c r="H34" s="12"/>
      <c r="I34" s="12"/>
    </row>
    <row r="35" spans="1:9" ht="12.75">
      <c r="A35" s="19" t="s">
        <v>0</v>
      </c>
      <c r="B35" s="19" t="s">
        <v>1</v>
      </c>
      <c r="C35" s="19" t="s">
        <v>2</v>
      </c>
      <c r="D35" s="19" t="s">
        <v>4</v>
      </c>
      <c r="E35" s="19" t="s">
        <v>48</v>
      </c>
      <c r="F35" s="19" t="s">
        <v>49</v>
      </c>
      <c r="G35" s="19" t="s">
        <v>6</v>
      </c>
      <c r="H35" s="19" t="s">
        <v>7</v>
      </c>
      <c r="I35" s="19" t="s">
        <v>8</v>
      </c>
    </row>
    <row r="36" spans="1:9" ht="12.75">
      <c r="A36" s="20">
        <v>35</v>
      </c>
      <c r="B36" s="21" t="s">
        <v>21</v>
      </c>
      <c r="C36" s="21" t="s">
        <v>110</v>
      </c>
      <c r="D36" s="21" t="s">
        <v>111</v>
      </c>
      <c r="E36" s="20" t="s">
        <v>53</v>
      </c>
      <c r="F36" s="22">
        <v>0.011956018512137234</v>
      </c>
      <c r="G36" s="22">
        <f aca="true" t="shared" si="1" ref="G36:G90">F36/5000*1000</f>
        <v>0.0023912037024274467</v>
      </c>
      <c r="H36" s="20">
        <v>1</v>
      </c>
      <c r="I36" s="20">
        <v>1</v>
      </c>
    </row>
    <row r="37" spans="1:9" ht="12.75">
      <c r="A37" s="20">
        <v>89</v>
      </c>
      <c r="B37" s="21" t="s">
        <v>112</v>
      </c>
      <c r="C37" s="21" t="s">
        <v>113</v>
      </c>
      <c r="D37" s="21" t="s">
        <v>111</v>
      </c>
      <c r="E37" s="20" t="s">
        <v>53</v>
      </c>
      <c r="F37" s="22">
        <v>0.012476851814426482</v>
      </c>
      <c r="G37" s="22">
        <f t="shared" si="1"/>
        <v>0.0024953703628852967</v>
      </c>
      <c r="H37" s="20">
        <v>2</v>
      </c>
      <c r="I37" s="20">
        <v>2</v>
      </c>
    </row>
    <row r="38" spans="1:9" ht="12.75">
      <c r="A38" s="20">
        <v>53</v>
      </c>
      <c r="B38" s="21" t="s">
        <v>114</v>
      </c>
      <c r="C38" s="21" t="s">
        <v>22</v>
      </c>
      <c r="D38" s="21" t="s">
        <v>111</v>
      </c>
      <c r="E38" s="20" t="s">
        <v>53</v>
      </c>
      <c r="F38" s="22">
        <v>0.013194444472901523</v>
      </c>
      <c r="G38" s="22">
        <f t="shared" si="1"/>
        <v>0.0026388888945803046</v>
      </c>
      <c r="H38" s="20">
        <v>3</v>
      </c>
      <c r="I38" s="20">
        <v>3</v>
      </c>
    </row>
    <row r="39" spans="1:9" ht="12.75">
      <c r="A39" s="20">
        <v>63</v>
      </c>
      <c r="B39" s="21" t="s">
        <v>115</v>
      </c>
      <c r="C39" s="21" t="s">
        <v>116</v>
      </c>
      <c r="D39" s="21" t="s">
        <v>111</v>
      </c>
      <c r="E39" s="20" t="s">
        <v>53</v>
      </c>
      <c r="F39" s="22">
        <v>0.01347222225740552</v>
      </c>
      <c r="G39" s="22">
        <f t="shared" si="1"/>
        <v>0.002694444451481104</v>
      </c>
      <c r="H39" s="20">
        <v>4</v>
      </c>
      <c r="I39" s="20">
        <v>4</v>
      </c>
    </row>
    <row r="40" spans="1:9" ht="12.75">
      <c r="A40" s="20">
        <v>65</v>
      </c>
      <c r="B40" s="21" t="s">
        <v>117</v>
      </c>
      <c r="C40" s="21" t="s">
        <v>118</v>
      </c>
      <c r="D40" s="21" t="s">
        <v>111</v>
      </c>
      <c r="E40" s="20" t="s">
        <v>53</v>
      </c>
      <c r="F40" s="22">
        <v>0.01371527777519077</v>
      </c>
      <c r="G40" s="22">
        <f t="shared" si="1"/>
        <v>0.002743055555038154</v>
      </c>
      <c r="H40" s="20">
        <v>5</v>
      </c>
      <c r="I40" s="20">
        <v>5</v>
      </c>
    </row>
    <row r="41" spans="1:9" ht="12.75">
      <c r="A41" s="20">
        <v>78</v>
      </c>
      <c r="B41" s="21" t="s">
        <v>119</v>
      </c>
      <c r="C41" s="21" t="s">
        <v>20</v>
      </c>
      <c r="D41" s="21" t="s">
        <v>111</v>
      </c>
      <c r="E41" s="20" t="s">
        <v>53</v>
      </c>
      <c r="F41" s="22">
        <v>0.013912037014961243</v>
      </c>
      <c r="G41" s="22">
        <f t="shared" si="1"/>
        <v>0.0027824074029922483</v>
      </c>
      <c r="H41" s="20">
        <v>6</v>
      </c>
      <c r="I41" s="20">
        <v>6</v>
      </c>
    </row>
    <row r="42" spans="1:9" ht="12.75">
      <c r="A42" s="20">
        <v>115</v>
      </c>
      <c r="B42" s="21" t="s">
        <v>120</v>
      </c>
      <c r="C42" s="21" t="s">
        <v>121</v>
      </c>
      <c r="D42" s="21" t="s">
        <v>111</v>
      </c>
      <c r="E42" s="20" t="s">
        <v>53</v>
      </c>
      <c r="F42" s="22">
        <v>0.014027777826413512</v>
      </c>
      <c r="G42" s="22">
        <f t="shared" si="1"/>
        <v>0.002805555565282702</v>
      </c>
      <c r="H42" s="20">
        <v>7</v>
      </c>
      <c r="I42" s="20">
        <v>7</v>
      </c>
    </row>
    <row r="43" spans="1:9" ht="12.75">
      <c r="A43" s="20">
        <v>109</v>
      </c>
      <c r="B43" s="21" t="s">
        <v>122</v>
      </c>
      <c r="C43" s="21" t="s">
        <v>123</v>
      </c>
      <c r="D43" s="21" t="s">
        <v>111</v>
      </c>
      <c r="E43" s="20" t="s">
        <v>53</v>
      </c>
      <c r="F43" s="22">
        <v>0.014050925965420902</v>
      </c>
      <c r="G43" s="22">
        <f t="shared" si="1"/>
        <v>0.0028101851930841804</v>
      </c>
      <c r="H43" s="20">
        <v>8</v>
      </c>
      <c r="I43" s="20">
        <v>8</v>
      </c>
    </row>
    <row r="44" spans="1:9" ht="12.75">
      <c r="A44" s="20">
        <v>77</v>
      </c>
      <c r="B44" s="21" t="s">
        <v>124</v>
      </c>
      <c r="C44" s="21" t="s">
        <v>125</v>
      </c>
      <c r="D44" s="21" t="s">
        <v>111</v>
      </c>
      <c r="E44" s="20" t="s">
        <v>53</v>
      </c>
      <c r="F44" s="22">
        <v>0.014212962938472629</v>
      </c>
      <c r="G44" s="22">
        <f t="shared" si="1"/>
        <v>0.0028425925876945255</v>
      </c>
      <c r="H44" s="20">
        <v>9</v>
      </c>
      <c r="I44" s="20">
        <v>9</v>
      </c>
    </row>
    <row r="45" spans="1:9" ht="12.75">
      <c r="A45" s="20">
        <v>14</v>
      </c>
      <c r="B45" s="21" t="s">
        <v>124</v>
      </c>
      <c r="C45" s="21" t="s">
        <v>100</v>
      </c>
      <c r="D45" s="21" t="s">
        <v>111</v>
      </c>
      <c r="E45" s="20" t="s">
        <v>53</v>
      </c>
      <c r="F45" s="22">
        <v>0.014490740722976625</v>
      </c>
      <c r="G45" s="22">
        <f t="shared" si="1"/>
        <v>0.002898148144595325</v>
      </c>
      <c r="H45" s="20">
        <v>10</v>
      </c>
      <c r="I45" s="20">
        <v>10</v>
      </c>
    </row>
    <row r="46" spans="1:9" ht="12.75">
      <c r="A46" s="20">
        <v>94</v>
      </c>
      <c r="B46" s="21" t="s">
        <v>126</v>
      </c>
      <c r="C46" s="21" t="s">
        <v>41</v>
      </c>
      <c r="D46" s="21" t="s">
        <v>111</v>
      </c>
      <c r="E46" s="20" t="s">
        <v>53</v>
      </c>
      <c r="F46" s="22">
        <v>0.014895833330228925</v>
      </c>
      <c r="G46" s="22">
        <f t="shared" si="1"/>
        <v>0.002979166666045785</v>
      </c>
      <c r="H46" s="20">
        <v>11</v>
      </c>
      <c r="I46" s="20">
        <v>11</v>
      </c>
    </row>
    <row r="47" spans="1:9" ht="12.75">
      <c r="A47" s="20">
        <v>38</v>
      </c>
      <c r="B47" s="21" t="s">
        <v>127</v>
      </c>
      <c r="C47" s="21" t="s">
        <v>57</v>
      </c>
      <c r="D47" s="21" t="s">
        <v>111</v>
      </c>
      <c r="E47" s="20" t="s">
        <v>53</v>
      </c>
      <c r="F47" s="22">
        <v>0.015300925937481225</v>
      </c>
      <c r="G47" s="22">
        <f t="shared" si="1"/>
        <v>0.003060185187496245</v>
      </c>
      <c r="H47" s="20">
        <v>12</v>
      </c>
      <c r="I47" s="20">
        <v>12</v>
      </c>
    </row>
    <row r="48" spans="1:9" ht="12.75">
      <c r="A48" s="20">
        <v>96</v>
      </c>
      <c r="B48" s="21" t="s">
        <v>128</v>
      </c>
      <c r="C48" s="21" t="s">
        <v>14</v>
      </c>
      <c r="D48" s="21" t="s">
        <v>111</v>
      </c>
      <c r="E48" s="20" t="s">
        <v>53</v>
      </c>
      <c r="F48" s="22">
        <v>0.01535879634320736</v>
      </c>
      <c r="G48" s="22">
        <f t="shared" si="1"/>
        <v>0.003071759268641472</v>
      </c>
      <c r="H48" s="20">
        <v>13</v>
      </c>
      <c r="I48" s="20">
        <v>13</v>
      </c>
    </row>
    <row r="49" spans="1:9" ht="12.75">
      <c r="A49" s="20">
        <v>117</v>
      </c>
      <c r="B49" s="21" t="s">
        <v>129</v>
      </c>
      <c r="C49" s="21" t="s">
        <v>121</v>
      </c>
      <c r="D49" s="21" t="s">
        <v>111</v>
      </c>
      <c r="E49" s="20" t="s">
        <v>53</v>
      </c>
      <c r="F49" s="22">
        <v>0.015405092621222138</v>
      </c>
      <c r="G49" s="22">
        <f t="shared" si="1"/>
        <v>0.0030810185242444274</v>
      </c>
      <c r="H49" s="20">
        <v>14</v>
      </c>
      <c r="I49" s="20">
        <v>14</v>
      </c>
    </row>
    <row r="50" spans="1:9" ht="12.75">
      <c r="A50" s="20">
        <v>106</v>
      </c>
      <c r="B50" s="21" t="s">
        <v>129</v>
      </c>
      <c r="C50" s="21" t="s">
        <v>130</v>
      </c>
      <c r="D50" s="21" t="s">
        <v>111</v>
      </c>
      <c r="E50" s="20" t="s">
        <v>53</v>
      </c>
      <c r="F50" s="22">
        <v>0.015428240760229528</v>
      </c>
      <c r="G50" s="22">
        <f t="shared" si="1"/>
        <v>0.0030856481520459057</v>
      </c>
      <c r="H50" s="20">
        <v>15</v>
      </c>
      <c r="I50" s="20">
        <v>15</v>
      </c>
    </row>
    <row r="51" spans="1:9" ht="12.75">
      <c r="A51" s="20">
        <v>62</v>
      </c>
      <c r="B51" s="21" t="s">
        <v>124</v>
      </c>
      <c r="C51" s="21" t="s">
        <v>131</v>
      </c>
      <c r="D51" s="21" t="s">
        <v>111</v>
      </c>
      <c r="E51" s="20" t="s">
        <v>53</v>
      </c>
      <c r="F51" s="22">
        <v>0.015578703721985221</v>
      </c>
      <c r="G51" s="22">
        <f t="shared" si="1"/>
        <v>0.003115740744397044</v>
      </c>
      <c r="H51" s="20">
        <v>17</v>
      </c>
      <c r="I51" s="20">
        <v>16</v>
      </c>
    </row>
    <row r="52" spans="1:9" ht="12.75">
      <c r="A52" s="20">
        <v>64</v>
      </c>
      <c r="B52" s="21" t="s">
        <v>132</v>
      </c>
      <c r="C52" s="21" t="s">
        <v>133</v>
      </c>
      <c r="D52" s="21" t="s">
        <v>111</v>
      </c>
      <c r="E52" s="20" t="s">
        <v>53</v>
      </c>
      <c r="F52" s="22">
        <v>0.015752314822748303</v>
      </c>
      <c r="G52" s="22">
        <f t="shared" si="1"/>
        <v>0.0031504629645496603</v>
      </c>
      <c r="H52" s="20">
        <v>18</v>
      </c>
      <c r="I52" s="20">
        <v>17</v>
      </c>
    </row>
    <row r="53" spans="1:9" ht="12.75">
      <c r="A53" s="20">
        <v>102</v>
      </c>
      <c r="B53" s="21" t="s">
        <v>134</v>
      </c>
      <c r="C53" s="21" t="s">
        <v>135</v>
      </c>
      <c r="D53" s="21" t="s">
        <v>111</v>
      </c>
      <c r="E53" s="20" t="s">
        <v>53</v>
      </c>
      <c r="F53" s="22">
        <v>0.015821759239770472</v>
      </c>
      <c r="G53" s="22">
        <f t="shared" si="1"/>
        <v>0.0031643518479540947</v>
      </c>
      <c r="H53" s="20">
        <v>19</v>
      </c>
      <c r="I53" s="20">
        <v>18</v>
      </c>
    </row>
    <row r="54" spans="1:9" ht="12.75">
      <c r="A54" s="20">
        <v>23</v>
      </c>
      <c r="B54" s="21" t="s">
        <v>114</v>
      </c>
      <c r="C54" s="21" t="s">
        <v>43</v>
      </c>
      <c r="D54" s="21" t="s">
        <v>111</v>
      </c>
      <c r="E54" s="20" t="s">
        <v>53</v>
      </c>
      <c r="F54" s="22">
        <v>0.01586805551778525</v>
      </c>
      <c r="G54" s="22">
        <f t="shared" si="1"/>
        <v>0.00317361110355705</v>
      </c>
      <c r="H54" s="20">
        <v>20</v>
      </c>
      <c r="I54" s="20">
        <v>19</v>
      </c>
    </row>
    <row r="55" spans="1:9" ht="12.75">
      <c r="A55" s="20">
        <v>108</v>
      </c>
      <c r="B55" s="21" t="s">
        <v>124</v>
      </c>
      <c r="C55" s="21" t="s">
        <v>136</v>
      </c>
      <c r="D55" s="21" t="s">
        <v>111</v>
      </c>
      <c r="E55" s="20" t="s">
        <v>53</v>
      </c>
      <c r="F55" s="22">
        <v>0.01591435179580003</v>
      </c>
      <c r="G55" s="22">
        <f t="shared" si="1"/>
        <v>0.003182870359160006</v>
      </c>
      <c r="H55" s="20">
        <v>21</v>
      </c>
      <c r="I55" s="20">
        <v>20</v>
      </c>
    </row>
    <row r="56" spans="1:9" ht="12.75">
      <c r="A56" s="20">
        <v>2</v>
      </c>
      <c r="B56" s="21" t="s">
        <v>137</v>
      </c>
      <c r="C56" s="21" t="s">
        <v>138</v>
      </c>
      <c r="D56" s="21" t="s">
        <v>111</v>
      </c>
      <c r="E56" s="20" t="s">
        <v>53</v>
      </c>
      <c r="F56" s="22">
        <v>0.01607638888526708</v>
      </c>
      <c r="G56" s="22">
        <f t="shared" si="1"/>
        <v>0.003215277777053416</v>
      </c>
      <c r="H56" s="20">
        <v>22</v>
      </c>
      <c r="I56" s="20">
        <v>21</v>
      </c>
    </row>
    <row r="57" spans="1:9" ht="12.75">
      <c r="A57" s="20">
        <v>111</v>
      </c>
      <c r="B57" s="21" t="s">
        <v>139</v>
      </c>
      <c r="C57" s="21" t="s">
        <v>140</v>
      </c>
      <c r="D57" s="21" t="s">
        <v>111</v>
      </c>
      <c r="E57" s="20" t="s">
        <v>53</v>
      </c>
      <c r="F57" s="22">
        <v>0.016284722252748907</v>
      </c>
      <c r="G57" s="22">
        <f t="shared" si="1"/>
        <v>0.0032569444505497814</v>
      </c>
      <c r="H57" s="20">
        <v>24</v>
      </c>
      <c r="I57" s="20">
        <v>22</v>
      </c>
    </row>
    <row r="58" spans="1:9" ht="12.75">
      <c r="A58" s="20">
        <v>91</v>
      </c>
      <c r="B58" s="21" t="s">
        <v>141</v>
      </c>
      <c r="C58" s="21" t="s">
        <v>24</v>
      </c>
      <c r="D58" s="21" t="s">
        <v>111</v>
      </c>
      <c r="E58" s="20" t="s">
        <v>53</v>
      </c>
      <c r="F58" s="22">
        <v>0.016898148111067712</v>
      </c>
      <c r="G58" s="22">
        <f t="shared" si="1"/>
        <v>0.0033796296222135423</v>
      </c>
      <c r="H58" s="20">
        <v>25</v>
      </c>
      <c r="I58" s="20">
        <v>23</v>
      </c>
    </row>
    <row r="59" spans="1:9" ht="12.75">
      <c r="A59" s="20">
        <v>67</v>
      </c>
      <c r="B59" s="21" t="s">
        <v>124</v>
      </c>
      <c r="C59" s="21" t="s">
        <v>142</v>
      </c>
      <c r="D59" s="21" t="s">
        <v>111</v>
      </c>
      <c r="E59" s="20" t="s">
        <v>53</v>
      </c>
      <c r="F59" s="22">
        <v>0.01694444438908249</v>
      </c>
      <c r="G59" s="22">
        <f t="shared" si="1"/>
        <v>0.0033888888778164984</v>
      </c>
      <c r="H59" s="20">
        <v>27</v>
      </c>
      <c r="I59" s="20">
        <v>24</v>
      </c>
    </row>
    <row r="60" spans="1:9" ht="12.75">
      <c r="A60" s="20">
        <v>76</v>
      </c>
      <c r="B60" s="21" t="s">
        <v>143</v>
      </c>
      <c r="C60" s="21" t="s">
        <v>26</v>
      </c>
      <c r="D60" s="21" t="s">
        <v>111</v>
      </c>
      <c r="E60" s="20" t="s">
        <v>53</v>
      </c>
      <c r="F60" s="22">
        <v>0.016956018516793847</v>
      </c>
      <c r="G60" s="22">
        <f t="shared" si="1"/>
        <v>0.0033912037033587694</v>
      </c>
      <c r="H60" s="20">
        <v>28</v>
      </c>
      <c r="I60" s="20">
        <v>25</v>
      </c>
    </row>
    <row r="61" spans="1:9" ht="12.75">
      <c r="A61" s="20">
        <v>130</v>
      </c>
      <c r="B61" s="21" t="s">
        <v>137</v>
      </c>
      <c r="C61" s="21" t="s">
        <v>144</v>
      </c>
      <c r="D61" s="21" t="s">
        <v>111</v>
      </c>
      <c r="E61" s="20" t="s">
        <v>53</v>
      </c>
      <c r="F61" s="22">
        <v>0.017187500023283064</v>
      </c>
      <c r="G61" s="22">
        <f t="shared" si="1"/>
        <v>0.003437500004656613</v>
      </c>
      <c r="H61" s="20">
        <v>30</v>
      </c>
      <c r="I61" s="20">
        <v>26</v>
      </c>
    </row>
    <row r="62" spans="1:9" ht="12.75">
      <c r="A62" s="20">
        <v>119</v>
      </c>
      <c r="B62" s="21" t="s">
        <v>145</v>
      </c>
      <c r="C62" s="21" t="s">
        <v>146</v>
      </c>
      <c r="D62" s="21" t="s">
        <v>111</v>
      </c>
      <c r="E62" s="20" t="s">
        <v>53</v>
      </c>
      <c r="F62" s="22">
        <v>0.017245370312593877</v>
      </c>
      <c r="G62" s="22">
        <f t="shared" si="1"/>
        <v>0.003449074062518775</v>
      </c>
      <c r="H62" s="20">
        <v>31</v>
      </c>
      <c r="I62" s="20">
        <v>27</v>
      </c>
    </row>
    <row r="63" spans="1:9" ht="12.75">
      <c r="A63" s="20">
        <v>47</v>
      </c>
      <c r="B63" s="21" t="s">
        <v>27</v>
      </c>
      <c r="C63" s="21" t="s">
        <v>98</v>
      </c>
      <c r="D63" s="21" t="s">
        <v>111</v>
      </c>
      <c r="E63" s="20" t="s">
        <v>53</v>
      </c>
      <c r="F63" s="22">
        <v>0.017291666707023978</v>
      </c>
      <c r="G63" s="22">
        <f t="shared" si="1"/>
        <v>0.0034583333414047956</v>
      </c>
      <c r="H63" s="20">
        <v>32</v>
      </c>
      <c r="I63" s="20">
        <v>28</v>
      </c>
    </row>
    <row r="64" spans="1:9" ht="12.75">
      <c r="A64" s="20">
        <v>32</v>
      </c>
      <c r="B64" s="21" t="s">
        <v>117</v>
      </c>
      <c r="C64" s="21" t="s">
        <v>147</v>
      </c>
      <c r="D64" s="21" t="s">
        <v>111</v>
      </c>
      <c r="E64" s="20" t="s">
        <v>53</v>
      </c>
      <c r="F64" s="22">
        <v>0.017384259263053536</v>
      </c>
      <c r="G64" s="22">
        <f t="shared" si="1"/>
        <v>0.0034768518526107073</v>
      </c>
      <c r="H64" s="20">
        <v>33</v>
      </c>
      <c r="I64" s="20">
        <v>29</v>
      </c>
    </row>
    <row r="65" spans="1:9" ht="12.75">
      <c r="A65" s="20">
        <v>104</v>
      </c>
      <c r="B65" s="21" t="s">
        <v>148</v>
      </c>
      <c r="C65" s="21" t="s">
        <v>149</v>
      </c>
      <c r="D65" s="21" t="s">
        <v>111</v>
      </c>
      <c r="E65" s="20" t="s">
        <v>53</v>
      </c>
      <c r="F65" s="22">
        <v>0.017604166641831398</v>
      </c>
      <c r="G65" s="22">
        <f t="shared" si="1"/>
        <v>0.0035208333283662796</v>
      </c>
      <c r="H65" s="20">
        <v>34</v>
      </c>
      <c r="I65" s="20">
        <v>30</v>
      </c>
    </row>
    <row r="66" spans="1:9" ht="12.75">
      <c r="A66" s="20">
        <v>70</v>
      </c>
      <c r="B66" s="21" t="s">
        <v>114</v>
      </c>
      <c r="C66" s="21" t="s">
        <v>150</v>
      </c>
      <c r="D66" s="21" t="s">
        <v>111</v>
      </c>
      <c r="E66" s="20" t="s">
        <v>53</v>
      </c>
      <c r="F66" s="22">
        <v>0.017650462919846177</v>
      </c>
      <c r="G66" s="22">
        <f t="shared" si="1"/>
        <v>0.0035300925839692352</v>
      </c>
      <c r="H66" s="20">
        <v>35</v>
      </c>
      <c r="I66" s="20">
        <v>31</v>
      </c>
    </row>
    <row r="67" spans="1:9" ht="12.75">
      <c r="A67" s="20">
        <v>59</v>
      </c>
      <c r="B67" s="21" t="s">
        <v>9</v>
      </c>
      <c r="C67" s="21" t="s">
        <v>10</v>
      </c>
      <c r="D67" s="21" t="s">
        <v>111</v>
      </c>
      <c r="E67" s="20" t="s">
        <v>53</v>
      </c>
      <c r="F67" s="22">
        <v>0.01784722227603197</v>
      </c>
      <c r="G67" s="22">
        <f t="shared" si="1"/>
        <v>0.003569444455206394</v>
      </c>
      <c r="H67" s="20">
        <v>36</v>
      </c>
      <c r="I67" s="20">
        <v>32</v>
      </c>
    </row>
    <row r="68" spans="1:9" ht="12.75">
      <c r="A68" s="20">
        <v>61</v>
      </c>
      <c r="B68" s="21" t="s">
        <v>151</v>
      </c>
      <c r="C68" s="21" t="s">
        <v>28</v>
      </c>
      <c r="D68" s="21" t="s">
        <v>111</v>
      </c>
      <c r="E68" s="20" t="s">
        <v>53</v>
      </c>
      <c r="F68" s="22">
        <v>0.017986111110076308</v>
      </c>
      <c r="G68" s="22">
        <f t="shared" si="1"/>
        <v>0.003597222222015262</v>
      </c>
      <c r="H68" s="20">
        <v>37</v>
      </c>
      <c r="I68" s="20">
        <v>33</v>
      </c>
    </row>
    <row r="69" spans="1:9" ht="12.75">
      <c r="A69" s="20">
        <v>103</v>
      </c>
      <c r="B69" s="21" t="s">
        <v>152</v>
      </c>
      <c r="C69" s="21" t="s">
        <v>153</v>
      </c>
      <c r="D69" s="21" t="s">
        <v>111</v>
      </c>
      <c r="E69" s="20" t="s">
        <v>53</v>
      </c>
      <c r="F69" s="22">
        <v>0.018136574071832</v>
      </c>
      <c r="G69" s="22">
        <f t="shared" si="1"/>
        <v>0.0036273148143664002</v>
      </c>
      <c r="H69" s="20">
        <v>39</v>
      </c>
      <c r="I69" s="20">
        <v>34</v>
      </c>
    </row>
    <row r="70" spans="1:9" ht="12.75">
      <c r="A70" s="20">
        <v>93</v>
      </c>
      <c r="B70" s="21" t="s">
        <v>154</v>
      </c>
      <c r="C70" s="21" t="s">
        <v>155</v>
      </c>
      <c r="D70" s="21" t="s">
        <v>111</v>
      </c>
      <c r="E70" s="20" t="s">
        <v>53</v>
      </c>
      <c r="F70" s="22">
        <v>0.018194444477558136</v>
      </c>
      <c r="G70" s="22">
        <f t="shared" si="1"/>
        <v>0.003638888895511627</v>
      </c>
      <c r="H70" s="20">
        <v>41</v>
      </c>
      <c r="I70" s="20">
        <v>35</v>
      </c>
    </row>
    <row r="71" spans="1:9" ht="12.75">
      <c r="A71" s="20">
        <v>57</v>
      </c>
      <c r="B71" s="21" t="s">
        <v>137</v>
      </c>
      <c r="C71" s="21" t="s">
        <v>57</v>
      </c>
      <c r="D71" s="21" t="s">
        <v>111</v>
      </c>
      <c r="E71" s="20" t="s">
        <v>53</v>
      </c>
      <c r="F71" s="22">
        <v>0.01822916662786156</v>
      </c>
      <c r="G71" s="22">
        <f t="shared" si="1"/>
        <v>0.003645833325572312</v>
      </c>
      <c r="H71" s="20">
        <v>43</v>
      </c>
      <c r="I71" s="20">
        <v>36</v>
      </c>
    </row>
    <row r="72" spans="1:9" ht="12.75">
      <c r="A72" s="20">
        <v>121</v>
      </c>
      <c r="B72" s="21" t="s">
        <v>156</v>
      </c>
      <c r="C72" s="21" t="s">
        <v>157</v>
      </c>
      <c r="D72" s="21" t="s">
        <v>111</v>
      </c>
      <c r="E72" s="20" t="s">
        <v>53</v>
      </c>
      <c r="F72" s="22">
        <v>0.018495370401069522</v>
      </c>
      <c r="G72" s="22">
        <f t="shared" si="1"/>
        <v>0.0036990740802139046</v>
      </c>
      <c r="H72" s="20">
        <v>44</v>
      </c>
      <c r="I72" s="20">
        <v>37</v>
      </c>
    </row>
    <row r="73" spans="1:9" ht="12.75">
      <c r="A73" s="20">
        <v>120</v>
      </c>
      <c r="B73" s="21" t="s">
        <v>124</v>
      </c>
      <c r="C73" s="21" t="s">
        <v>157</v>
      </c>
      <c r="D73" s="21" t="s">
        <v>111</v>
      </c>
      <c r="E73" s="20" t="s">
        <v>53</v>
      </c>
      <c r="F73" s="22">
        <v>0.01851851854007691</v>
      </c>
      <c r="G73" s="22">
        <f t="shared" si="1"/>
        <v>0.003703703708015382</v>
      </c>
      <c r="H73" s="20">
        <v>45</v>
      </c>
      <c r="I73" s="20">
        <v>38</v>
      </c>
    </row>
    <row r="74" spans="1:9" ht="12.75">
      <c r="A74" s="20">
        <v>92</v>
      </c>
      <c r="B74" s="21" t="s">
        <v>158</v>
      </c>
      <c r="C74" s="21" t="s">
        <v>33</v>
      </c>
      <c r="D74" s="21" t="s">
        <v>111</v>
      </c>
      <c r="E74" s="20" t="s">
        <v>53</v>
      </c>
      <c r="F74" s="22">
        <v>0.01872685190755874</v>
      </c>
      <c r="G74" s="22">
        <f t="shared" si="1"/>
        <v>0.003745370381511748</v>
      </c>
      <c r="H74" s="20">
        <v>46</v>
      </c>
      <c r="I74" s="20">
        <v>39</v>
      </c>
    </row>
    <row r="75" spans="1:9" ht="12.75">
      <c r="A75" s="20">
        <v>43</v>
      </c>
      <c r="B75" s="21" t="s">
        <v>158</v>
      </c>
      <c r="C75" s="21" t="s">
        <v>94</v>
      </c>
      <c r="D75" s="21" t="s">
        <v>111</v>
      </c>
      <c r="E75" s="20" t="s">
        <v>53</v>
      </c>
      <c r="F75" s="22">
        <v>0.01885416661389172</v>
      </c>
      <c r="G75" s="22">
        <f t="shared" si="1"/>
        <v>0.003770833322778344</v>
      </c>
      <c r="H75" s="20">
        <v>47</v>
      </c>
      <c r="I75" s="20">
        <v>40</v>
      </c>
    </row>
    <row r="76" spans="1:9" ht="12.75">
      <c r="A76" s="20">
        <v>13</v>
      </c>
      <c r="B76" s="21" t="s">
        <v>141</v>
      </c>
      <c r="C76" s="21" t="s">
        <v>159</v>
      </c>
      <c r="D76" s="21" t="s">
        <v>111</v>
      </c>
      <c r="E76" s="20" t="s">
        <v>53</v>
      </c>
      <c r="F76" s="22">
        <v>0.01901620370335877</v>
      </c>
      <c r="G76" s="22">
        <f t="shared" si="1"/>
        <v>0.003803240740671754</v>
      </c>
      <c r="H76" s="20">
        <v>48</v>
      </c>
      <c r="I76" s="20">
        <v>41</v>
      </c>
    </row>
    <row r="77" spans="1:9" ht="12.75">
      <c r="A77" s="20">
        <v>39</v>
      </c>
      <c r="B77" s="21" t="s">
        <v>160</v>
      </c>
      <c r="C77" s="21" t="s">
        <v>125</v>
      </c>
      <c r="D77" s="21" t="s">
        <v>111</v>
      </c>
      <c r="E77" s="20" t="s">
        <v>53</v>
      </c>
      <c r="F77" s="22">
        <v>0.019293981487862766</v>
      </c>
      <c r="G77" s="22">
        <f t="shared" si="1"/>
        <v>0.0038587962975725532</v>
      </c>
      <c r="H77" s="20">
        <v>51</v>
      </c>
      <c r="I77" s="20">
        <v>42</v>
      </c>
    </row>
    <row r="78" spans="1:9" ht="12.75">
      <c r="A78" s="20">
        <v>118</v>
      </c>
      <c r="B78" s="21" t="s">
        <v>161</v>
      </c>
      <c r="C78" s="21" t="s">
        <v>162</v>
      </c>
      <c r="D78" s="21" t="s">
        <v>111</v>
      </c>
      <c r="E78" s="20" t="s">
        <v>53</v>
      </c>
      <c r="F78" s="22">
        <v>0.01946759258862585</v>
      </c>
      <c r="G78" s="22">
        <f t="shared" si="1"/>
        <v>0.0038935185177251695</v>
      </c>
      <c r="H78" s="20">
        <v>52</v>
      </c>
      <c r="I78" s="20">
        <v>43</v>
      </c>
    </row>
    <row r="79" spans="1:9" ht="12.75">
      <c r="A79" s="20">
        <v>45</v>
      </c>
      <c r="B79" s="21" t="s">
        <v>163</v>
      </c>
      <c r="C79" s="21" t="s">
        <v>164</v>
      </c>
      <c r="D79" s="21" t="s">
        <v>111</v>
      </c>
      <c r="E79" s="20" t="s">
        <v>53</v>
      </c>
      <c r="F79" s="22">
        <v>0.01968749996740371</v>
      </c>
      <c r="G79" s="22">
        <f t="shared" si="1"/>
        <v>0.003937499993480743</v>
      </c>
      <c r="H79" s="20">
        <v>53</v>
      </c>
      <c r="I79" s="20">
        <v>44</v>
      </c>
    </row>
    <row r="80" spans="1:9" ht="12.75">
      <c r="A80" s="20">
        <v>123</v>
      </c>
      <c r="B80" s="21" t="s">
        <v>165</v>
      </c>
      <c r="C80" s="21" t="s">
        <v>85</v>
      </c>
      <c r="D80" s="21" t="s">
        <v>111</v>
      </c>
      <c r="E80" s="20" t="s">
        <v>53</v>
      </c>
      <c r="F80" s="22">
        <v>0.019930555601604283</v>
      </c>
      <c r="G80" s="22">
        <f t="shared" si="1"/>
        <v>0.003986111120320856</v>
      </c>
      <c r="H80" s="20">
        <v>55</v>
      </c>
      <c r="I80" s="20">
        <v>45</v>
      </c>
    </row>
    <row r="81" spans="1:9" ht="12.75">
      <c r="A81" s="20">
        <v>22</v>
      </c>
      <c r="B81" s="21" t="s">
        <v>158</v>
      </c>
      <c r="C81" s="21" t="s">
        <v>166</v>
      </c>
      <c r="D81" s="21" t="s">
        <v>111</v>
      </c>
      <c r="E81" s="20" t="s">
        <v>53</v>
      </c>
      <c r="F81" s="22">
        <v>0.019953703740611672</v>
      </c>
      <c r="G81" s="22">
        <f t="shared" si="1"/>
        <v>0.0039907407481223345</v>
      </c>
      <c r="H81" s="20">
        <v>56</v>
      </c>
      <c r="I81" s="20">
        <v>46</v>
      </c>
    </row>
    <row r="82" spans="1:9" ht="12.75">
      <c r="A82" s="20">
        <v>3</v>
      </c>
      <c r="B82" s="21" t="s">
        <v>167</v>
      </c>
      <c r="C82" s="21" t="s">
        <v>168</v>
      </c>
      <c r="D82" s="21" t="s">
        <v>111</v>
      </c>
      <c r="E82" s="20" t="s">
        <v>53</v>
      </c>
      <c r="F82" s="22">
        <v>0.02049768518190831</v>
      </c>
      <c r="G82" s="22">
        <f t="shared" si="1"/>
        <v>0.004099537036381662</v>
      </c>
      <c r="H82" s="20">
        <v>59</v>
      </c>
      <c r="I82" s="20">
        <v>47</v>
      </c>
    </row>
    <row r="83" spans="1:9" ht="12.75">
      <c r="A83" s="20">
        <v>52</v>
      </c>
      <c r="B83" s="21" t="s">
        <v>169</v>
      </c>
      <c r="C83" s="21" t="s">
        <v>98</v>
      </c>
      <c r="D83" s="21" t="s">
        <v>111</v>
      </c>
      <c r="E83" s="20" t="s">
        <v>53</v>
      </c>
      <c r="F83" s="22">
        <v>0.021319444407708943</v>
      </c>
      <c r="G83" s="22">
        <f t="shared" si="1"/>
        <v>0.004263888881541788</v>
      </c>
      <c r="H83" s="20">
        <v>68</v>
      </c>
      <c r="I83" s="20">
        <v>48</v>
      </c>
    </row>
    <row r="84" spans="1:9" ht="12.75">
      <c r="A84" s="20">
        <v>27</v>
      </c>
      <c r="B84" s="21" t="s">
        <v>170</v>
      </c>
      <c r="C84" s="21" t="s">
        <v>171</v>
      </c>
      <c r="D84" s="21" t="s">
        <v>111</v>
      </c>
      <c r="E84" s="20" t="s">
        <v>53</v>
      </c>
      <c r="F84" s="22">
        <v>0.021458333358168602</v>
      </c>
      <c r="G84" s="22">
        <f t="shared" si="1"/>
        <v>0.00429166667163372</v>
      </c>
      <c r="H84" s="20">
        <v>70</v>
      </c>
      <c r="I84" s="20">
        <v>49</v>
      </c>
    </row>
    <row r="85" spans="1:9" ht="12.75">
      <c r="A85" s="20">
        <v>18</v>
      </c>
      <c r="B85" s="21" t="s">
        <v>137</v>
      </c>
      <c r="C85" s="21" t="s">
        <v>172</v>
      </c>
      <c r="D85" s="21" t="s">
        <v>111</v>
      </c>
      <c r="E85" s="20" t="s">
        <v>53</v>
      </c>
      <c r="F85" s="22">
        <v>0.023182870354503393</v>
      </c>
      <c r="G85" s="22">
        <f t="shared" si="1"/>
        <v>0.004636574070900679</v>
      </c>
      <c r="H85" s="20">
        <v>77</v>
      </c>
      <c r="I85" s="20">
        <v>50</v>
      </c>
    </row>
    <row r="86" spans="1:9" ht="12.75">
      <c r="A86" s="20">
        <v>85</v>
      </c>
      <c r="B86" s="21" t="s">
        <v>154</v>
      </c>
      <c r="C86" s="21" t="s">
        <v>102</v>
      </c>
      <c r="D86" s="21" t="s">
        <v>111</v>
      </c>
      <c r="E86" s="20" t="s">
        <v>53</v>
      </c>
      <c r="F86" s="22">
        <v>0.023206018493510783</v>
      </c>
      <c r="G86" s="22">
        <f t="shared" si="1"/>
        <v>0.004641203698702157</v>
      </c>
      <c r="H86" s="20">
        <v>78</v>
      </c>
      <c r="I86" s="20">
        <v>51</v>
      </c>
    </row>
    <row r="87" spans="1:9" ht="12.75">
      <c r="A87" s="20">
        <v>9</v>
      </c>
      <c r="B87" s="21" t="s">
        <v>145</v>
      </c>
      <c r="C87" s="21" t="s">
        <v>173</v>
      </c>
      <c r="D87" s="21" t="s">
        <v>111</v>
      </c>
      <c r="E87" s="20" t="s">
        <v>53</v>
      </c>
      <c r="F87" s="22">
        <v>0.025000000023283064</v>
      </c>
      <c r="G87" s="22">
        <f t="shared" si="1"/>
        <v>0.005000000004656613</v>
      </c>
      <c r="H87" s="20">
        <v>81</v>
      </c>
      <c r="I87" s="20">
        <v>52</v>
      </c>
    </row>
    <row r="88" spans="1:9" ht="12.75">
      <c r="A88" s="20">
        <v>12</v>
      </c>
      <c r="B88" s="21" t="s">
        <v>115</v>
      </c>
      <c r="C88" s="21" t="s">
        <v>107</v>
      </c>
      <c r="D88" s="21" t="s">
        <v>111</v>
      </c>
      <c r="E88" s="20" t="s">
        <v>53</v>
      </c>
      <c r="F88" s="22">
        <v>0.025219907402060926</v>
      </c>
      <c r="G88" s="22">
        <f t="shared" si="1"/>
        <v>0.005043981480412185</v>
      </c>
      <c r="H88" s="20">
        <v>84</v>
      </c>
      <c r="I88" s="20">
        <v>53</v>
      </c>
    </row>
    <row r="89" spans="1:9" ht="12.75">
      <c r="A89" s="20">
        <v>81</v>
      </c>
      <c r="B89" s="21" t="s">
        <v>174</v>
      </c>
      <c r="C89" s="21" t="s">
        <v>57</v>
      </c>
      <c r="D89" s="21" t="s">
        <v>111</v>
      </c>
      <c r="E89" s="20" t="s">
        <v>53</v>
      </c>
      <c r="F89" s="22">
        <v>0.025625000009313226</v>
      </c>
      <c r="G89" s="22">
        <f t="shared" si="1"/>
        <v>0.005125000001862645</v>
      </c>
      <c r="H89" s="20">
        <v>85</v>
      </c>
      <c r="I89" s="20">
        <v>54</v>
      </c>
    </row>
    <row r="90" spans="1:9" ht="12.75">
      <c r="A90" s="20">
        <v>54</v>
      </c>
      <c r="B90" s="21" t="s">
        <v>175</v>
      </c>
      <c r="C90" s="21" t="s">
        <v>22</v>
      </c>
      <c r="D90" s="21" t="s">
        <v>111</v>
      </c>
      <c r="E90" s="20" t="s">
        <v>53</v>
      </c>
      <c r="F90" s="22">
        <v>0.03406249999534339</v>
      </c>
      <c r="G90" s="22">
        <f t="shared" si="1"/>
        <v>0.006812499999068677</v>
      </c>
      <c r="H90" s="20">
        <v>93</v>
      </c>
      <c r="I90" s="20">
        <v>55</v>
      </c>
    </row>
    <row r="92" spans="1:9" ht="12.75">
      <c r="A92" s="19" t="s">
        <v>0</v>
      </c>
      <c r="B92" s="19" t="s">
        <v>1</v>
      </c>
      <c r="C92" s="19" t="s">
        <v>2</v>
      </c>
      <c r="D92" s="19" t="s">
        <v>4</v>
      </c>
      <c r="E92" s="19" t="s">
        <v>48</v>
      </c>
      <c r="F92" s="19" t="s">
        <v>49</v>
      </c>
      <c r="G92" s="19" t="s">
        <v>6</v>
      </c>
      <c r="H92" s="19" t="s">
        <v>7</v>
      </c>
      <c r="I92" s="19" t="s">
        <v>8</v>
      </c>
    </row>
    <row r="93" spans="1:9" ht="12.75">
      <c r="A93" s="20">
        <v>1</v>
      </c>
      <c r="B93" s="21" t="s">
        <v>176</v>
      </c>
      <c r="C93" s="21" t="s">
        <v>177</v>
      </c>
      <c r="D93" s="21" t="s">
        <v>178</v>
      </c>
      <c r="E93" s="20" t="s">
        <v>53</v>
      </c>
      <c r="F93" s="22">
        <v>0.027106481487862766</v>
      </c>
      <c r="G93" s="22">
        <f aca="true" t="shared" si="2" ref="G93:G100">F93/5000*1000</f>
        <v>0.005421296297572553</v>
      </c>
      <c r="H93" s="20">
        <v>86</v>
      </c>
      <c r="I93" s="20">
        <v>1</v>
      </c>
    </row>
    <row r="94" spans="1:9" ht="12.75">
      <c r="A94" s="20">
        <v>48</v>
      </c>
      <c r="B94" s="21" t="s">
        <v>179</v>
      </c>
      <c r="C94" s="21" t="s">
        <v>180</v>
      </c>
      <c r="D94" s="21" t="s">
        <v>178</v>
      </c>
      <c r="E94" s="20" t="s">
        <v>53</v>
      </c>
      <c r="F94" s="22">
        <v>0.02714120375458151</v>
      </c>
      <c r="G94" s="22">
        <f t="shared" si="2"/>
        <v>0.005428240750916302</v>
      </c>
      <c r="H94" s="20">
        <v>87</v>
      </c>
      <c r="I94" s="20">
        <v>2</v>
      </c>
    </row>
    <row r="95" spans="1:9" ht="12.75">
      <c r="A95" s="20">
        <v>29</v>
      </c>
      <c r="B95" s="21" t="s">
        <v>152</v>
      </c>
      <c r="C95" s="21" t="s">
        <v>80</v>
      </c>
      <c r="D95" s="21" t="s">
        <v>178</v>
      </c>
      <c r="E95" s="20" t="s">
        <v>53</v>
      </c>
      <c r="F95" s="22">
        <v>0.03182870370801538</v>
      </c>
      <c r="G95" s="22">
        <f t="shared" si="2"/>
        <v>0.006365740741603077</v>
      </c>
      <c r="H95" s="20">
        <v>89</v>
      </c>
      <c r="I95" s="20">
        <v>3</v>
      </c>
    </row>
    <row r="96" spans="1:9" ht="12.75">
      <c r="A96" s="20">
        <v>87</v>
      </c>
      <c r="B96" s="21" t="s">
        <v>181</v>
      </c>
      <c r="C96" s="21" t="s">
        <v>182</v>
      </c>
      <c r="D96" s="21" t="s">
        <v>178</v>
      </c>
      <c r="E96" s="20" t="s">
        <v>53</v>
      </c>
      <c r="F96" s="22">
        <v>0.032361111138015985</v>
      </c>
      <c r="G96" s="22">
        <f t="shared" si="2"/>
        <v>0.006472222227603197</v>
      </c>
      <c r="H96" s="20">
        <v>90</v>
      </c>
      <c r="I96" s="20">
        <v>4</v>
      </c>
    </row>
    <row r="97" spans="1:9" ht="12.75">
      <c r="A97" s="20">
        <v>84</v>
      </c>
      <c r="B97" s="21" t="s">
        <v>64</v>
      </c>
      <c r="C97" s="21" t="s">
        <v>182</v>
      </c>
      <c r="D97" s="21" t="s">
        <v>178</v>
      </c>
      <c r="E97" s="20" t="s">
        <v>53</v>
      </c>
      <c r="F97" s="22">
        <v>0.032384259277023375</v>
      </c>
      <c r="G97" s="22">
        <f t="shared" si="2"/>
        <v>0.0064768518554046755</v>
      </c>
      <c r="H97" s="20">
        <v>91</v>
      </c>
      <c r="I97" s="20">
        <v>5</v>
      </c>
    </row>
    <row r="98" spans="1:9" ht="12.75">
      <c r="A98" s="20">
        <v>30</v>
      </c>
      <c r="B98" s="21" t="s">
        <v>183</v>
      </c>
      <c r="C98" s="21" t="s">
        <v>80</v>
      </c>
      <c r="D98" s="21" t="s">
        <v>178</v>
      </c>
      <c r="E98" s="20" t="s">
        <v>53</v>
      </c>
      <c r="F98" s="22">
        <v>0.033414351870305836</v>
      </c>
      <c r="G98" s="22">
        <f t="shared" si="2"/>
        <v>0.006682870374061167</v>
      </c>
      <c r="H98" s="20">
        <v>92</v>
      </c>
      <c r="I98" s="20">
        <v>6</v>
      </c>
    </row>
    <row r="99" spans="1:9" ht="12.75">
      <c r="A99" s="20">
        <v>46</v>
      </c>
      <c r="B99" s="21" t="s">
        <v>184</v>
      </c>
      <c r="C99" s="21" t="s">
        <v>180</v>
      </c>
      <c r="D99" s="21" t="s">
        <v>178</v>
      </c>
      <c r="E99" s="20" t="s">
        <v>53</v>
      </c>
      <c r="F99" s="22">
        <v>0.03408564813435078</v>
      </c>
      <c r="G99" s="22">
        <f t="shared" si="2"/>
        <v>0.0068171296268701555</v>
      </c>
      <c r="H99" s="20">
        <v>94</v>
      </c>
      <c r="I99" s="20">
        <v>7</v>
      </c>
    </row>
    <row r="100" spans="1:9" ht="12.75">
      <c r="A100" s="20">
        <v>116</v>
      </c>
      <c r="B100" s="21" t="s">
        <v>127</v>
      </c>
      <c r="C100" s="21" t="s">
        <v>185</v>
      </c>
      <c r="D100" s="21" t="s">
        <v>178</v>
      </c>
      <c r="E100" s="20" t="s">
        <v>53</v>
      </c>
      <c r="F100" s="22">
        <v>0.037685185205191374</v>
      </c>
      <c r="G100" s="22">
        <f t="shared" si="2"/>
        <v>0.007537037041038275</v>
      </c>
      <c r="H100" s="20">
        <v>95</v>
      </c>
      <c r="I100" s="20">
        <v>8</v>
      </c>
    </row>
  </sheetData>
  <printOptions/>
  <pageMargins left="0.7" right="0.7" top="0.787401575" bottom="0.787401575" header="0.3" footer="0.3"/>
  <pageSetup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 topLeftCell="A1">
      <selection activeCell="E31" sqref="E31"/>
    </sheetView>
  </sheetViews>
  <sheetFormatPr defaultColWidth="11.421875" defaultRowHeight="12.75"/>
  <cols>
    <col min="1" max="1" width="3.8515625" style="0" bestFit="1" customWidth="1"/>
    <col min="2" max="2" width="8.7109375" style="0" bestFit="1" customWidth="1"/>
    <col min="3" max="3" width="14.28125" style="0" bestFit="1" customWidth="1"/>
    <col min="5" max="5" width="8.28125" style="0" bestFit="1" customWidth="1"/>
    <col min="6" max="7" width="7.8515625" style="0" bestFit="1" customWidth="1"/>
    <col min="8" max="8" width="8.00390625" style="0" bestFit="1" customWidth="1"/>
    <col min="9" max="9" width="11.281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58</v>
      </c>
      <c r="B2" s="3" t="s">
        <v>9</v>
      </c>
      <c r="C2" s="3" t="s">
        <v>10</v>
      </c>
      <c r="D2" s="3" t="s">
        <v>11</v>
      </c>
      <c r="E2" s="3" t="s">
        <v>12</v>
      </c>
      <c r="F2" s="4">
        <v>0.0023379629629629683</v>
      </c>
      <c r="G2" s="4">
        <f aca="true" t="shared" si="0" ref="G2:G12">(F2/800*1000)</f>
        <v>0.0029224537037037105</v>
      </c>
      <c r="H2" s="2">
        <v>1</v>
      </c>
      <c r="I2" s="2">
        <v>1</v>
      </c>
    </row>
    <row r="3" spans="1:9" ht="12.75">
      <c r="A3" s="5">
        <v>98</v>
      </c>
      <c r="B3" s="6" t="s">
        <v>13</v>
      </c>
      <c r="C3" s="6" t="s">
        <v>14</v>
      </c>
      <c r="D3" s="6" t="s">
        <v>11</v>
      </c>
      <c r="E3" s="6" t="s">
        <v>12</v>
      </c>
      <c r="F3" s="7">
        <v>0.0024189814814814872</v>
      </c>
      <c r="G3" s="7">
        <f t="shared" si="0"/>
        <v>0.003023726851851859</v>
      </c>
      <c r="H3" s="5">
        <v>2</v>
      </c>
      <c r="I3" s="5">
        <v>2</v>
      </c>
    </row>
    <row r="4" spans="1:9" ht="12.75">
      <c r="A4" s="2">
        <v>41</v>
      </c>
      <c r="B4" s="3" t="s">
        <v>15</v>
      </c>
      <c r="C4" s="3" t="s">
        <v>16</v>
      </c>
      <c r="D4" s="3" t="s">
        <v>11</v>
      </c>
      <c r="E4" s="3" t="s">
        <v>12</v>
      </c>
      <c r="F4" s="4">
        <v>0.002557870370370376</v>
      </c>
      <c r="G4" s="4">
        <f>(F4/800*1000)</f>
        <v>0.0031973379629629704</v>
      </c>
      <c r="H4" s="2">
        <v>4</v>
      </c>
      <c r="I4" s="2">
        <v>3</v>
      </c>
    </row>
    <row r="5" spans="1:9" ht="12.75">
      <c r="A5" s="5">
        <v>79</v>
      </c>
      <c r="B5" s="6" t="s">
        <v>17</v>
      </c>
      <c r="C5" s="6" t="s">
        <v>18</v>
      </c>
      <c r="D5" s="6" t="s">
        <v>11</v>
      </c>
      <c r="E5" s="6" t="s">
        <v>12</v>
      </c>
      <c r="F5" s="7">
        <v>0.0026041666666666726</v>
      </c>
      <c r="G5" s="7">
        <f t="shared" si="0"/>
        <v>0.003255208333333341</v>
      </c>
      <c r="H5" s="5">
        <v>5</v>
      </c>
      <c r="I5" s="5">
        <v>4</v>
      </c>
    </row>
    <row r="6" spans="1:9" ht="12.75">
      <c r="A6" s="2">
        <v>72</v>
      </c>
      <c r="B6" s="3" t="s">
        <v>19</v>
      </c>
      <c r="C6" s="3" t="s">
        <v>20</v>
      </c>
      <c r="D6" s="3" t="s">
        <v>11</v>
      </c>
      <c r="E6" s="3" t="s">
        <v>12</v>
      </c>
      <c r="F6" s="4">
        <v>0.0027893518518518584</v>
      </c>
      <c r="G6" s="4">
        <f t="shared" si="0"/>
        <v>0.003486689814814823</v>
      </c>
      <c r="H6" s="2">
        <v>10</v>
      </c>
      <c r="I6" s="2">
        <v>5</v>
      </c>
    </row>
    <row r="7" spans="1:9" ht="12.75">
      <c r="A7" s="5">
        <v>56</v>
      </c>
      <c r="B7" s="6" t="s">
        <v>21</v>
      </c>
      <c r="C7" s="6" t="s">
        <v>22</v>
      </c>
      <c r="D7" s="6" t="s">
        <v>11</v>
      </c>
      <c r="E7" s="6" t="s">
        <v>12</v>
      </c>
      <c r="F7" s="7">
        <v>0.002824074074074081</v>
      </c>
      <c r="G7" s="7">
        <f t="shared" si="0"/>
        <v>0.0035300925925926007</v>
      </c>
      <c r="H7" s="5">
        <v>11</v>
      </c>
      <c r="I7" s="5">
        <v>6</v>
      </c>
    </row>
    <row r="8" spans="1:9" ht="12.75">
      <c r="A8" s="2">
        <v>90</v>
      </c>
      <c r="B8" s="3" t="s">
        <v>23</v>
      </c>
      <c r="C8" s="3" t="s">
        <v>24</v>
      </c>
      <c r="D8" s="3" t="s">
        <v>11</v>
      </c>
      <c r="E8" s="3" t="s">
        <v>12</v>
      </c>
      <c r="F8" s="4">
        <v>0.002847222222222229</v>
      </c>
      <c r="G8" s="4">
        <f t="shared" si="0"/>
        <v>0.003559027777777786</v>
      </c>
      <c r="H8" s="2">
        <v>12</v>
      </c>
      <c r="I8" s="2">
        <v>7</v>
      </c>
    </row>
    <row r="9" spans="1:9" ht="12.75">
      <c r="A9" s="5">
        <v>73</v>
      </c>
      <c r="B9" s="6" t="s">
        <v>25</v>
      </c>
      <c r="C9" s="6" t="s">
        <v>26</v>
      </c>
      <c r="D9" s="6" t="s">
        <v>11</v>
      </c>
      <c r="E9" s="6" t="s">
        <v>12</v>
      </c>
      <c r="F9" s="7">
        <v>0.0032754629629629705</v>
      </c>
      <c r="G9" s="7">
        <f t="shared" si="0"/>
        <v>0.004094328703703713</v>
      </c>
      <c r="H9" s="5">
        <v>13</v>
      </c>
      <c r="I9" s="5">
        <v>8</v>
      </c>
    </row>
    <row r="10" spans="1:9" ht="12.75">
      <c r="A10" s="2">
        <v>60</v>
      </c>
      <c r="B10" s="3" t="s">
        <v>27</v>
      </c>
      <c r="C10" s="3" t="s">
        <v>28</v>
      </c>
      <c r="D10" s="3" t="s">
        <v>11</v>
      </c>
      <c r="E10" s="3" t="s">
        <v>12</v>
      </c>
      <c r="F10" s="4">
        <v>0.0036342592592592676</v>
      </c>
      <c r="G10" s="4">
        <f t="shared" si="0"/>
        <v>0.0045428240740740845</v>
      </c>
      <c r="H10" s="2">
        <v>17</v>
      </c>
      <c r="I10" s="2">
        <v>9</v>
      </c>
    </row>
    <row r="11" spans="1:9" ht="12.75">
      <c r="A11" s="5">
        <v>74</v>
      </c>
      <c r="B11" s="6" t="s">
        <v>29</v>
      </c>
      <c r="C11" s="6" t="s">
        <v>26</v>
      </c>
      <c r="D11" s="6" t="s">
        <v>11</v>
      </c>
      <c r="E11" s="6" t="s">
        <v>12</v>
      </c>
      <c r="F11" s="7">
        <v>0.0037268518518518605</v>
      </c>
      <c r="G11" s="7">
        <f t="shared" si="0"/>
        <v>0.0046585648148148254</v>
      </c>
      <c r="H11" s="5">
        <v>18</v>
      </c>
      <c r="I11" s="5">
        <v>10</v>
      </c>
    </row>
    <row r="12" spans="1:9" ht="12.75">
      <c r="A12" s="2">
        <v>51</v>
      </c>
      <c r="B12" s="3" t="s">
        <v>30</v>
      </c>
      <c r="C12" s="3" t="s">
        <v>31</v>
      </c>
      <c r="D12" s="3" t="s">
        <v>11</v>
      </c>
      <c r="E12" s="3" t="s">
        <v>12</v>
      </c>
      <c r="F12" s="4">
        <v>0.00412037037037038</v>
      </c>
      <c r="G12" s="4">
        <f t="shared" si="0"/>
        <v>0.005150462962962975</v>
      </c>
      <c r="H12" s="2">
        <v>19</v>
      </c>
      <c r="I12" s="2">
        <v>11</v>
      </c>
    </row>
    <row r="14" spans="1:9" ht="12.75">
      <c r="A14" s="8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</row>
    <row r="15" spans="1:9" ht="12.75">
      <c r="A15" s="9">
        <v>26</v>
      </c>
      <c r="B15" s="10" t="s">
        <v>32</v>
      </c>
      <c r="C15" s="10" t="s">
        <v>33</v>
      </c>
      <c r="D15" s="10" t="s">
        <v>11</v>
      </c>
      <c r="E15" s="10" t="s">
        <v>34</v>
      </c>
      <c r="F15" s="11">
        <v>0.0024884259259259317</v>
      </c>
      <c r="G15" s="11">
        <f aca="true" t="shared" si="1" ref="G15:G24">(F15/800*1000)</f>
        <v>0.0031105324074074143</v>
      </c>
      <c r="H15" s="9">
        <v>3</v>
      </c>
      <c r="I15" s="9">
        <v>1</v>
      </c>
    </row>
    <row r="16" spans="1:9" ht="12.75">
      <c r="A16" s="12">
        <v>25</v>
      </c>
      <c r="B16" s="13" t="s">
        <v>35</v>
      </c>
      <c r="C16" s="13" t="s">
        <v>33</v>
      </c>
      <c r="D16" s="13" t="s">
        <v>11</v>
      </c>
      <c r="E16" s="13" t="s">
        <v>34</v>
      </c>
      <c r="F16" s="14">
        <v>0.002615740740740747</v>
      </c>
      <c r="G16" s="14">
        <f t="shared" si="1"/>
        <v>0.0032696759259259337</v>
      </c>
      <c r="H16" s="12">
        <v>6</v>
      </c>
      <c r="I16" s="12">
        <v>2</v>
      </c>
    </row>
    <row r="17" spans="1:9" ht="12.75">
      <c r="A17" s="9">
        <v>71</v>
      </c>
      <c r="B17" s="10" t="s">
        <v>36</v>
      </c>
      <c r="C17" s="10" t="s">
        <v>20</v>
      </c>
      <c r="D17" s="10" t="s">
        <v>11</v>
      </c>
      <c r="E17" s="10" t="s">
        <v>34</v>
      </c>
      <c r="F17" s="11">
        <v>0.002638888888888895</v>
      </c>
      <c r="G17" s="11">
        <f t="shared" si="1"/>
        <v>0.0032986111111111185</v>
      </c>
      <c r="H17" s="9">
        <v>7</v>
      </c>
      <c r="I17" s="9">
        <v>3</v>
      </c>
    </row>
    <row r="18" spans="1:9" ht="12.75">
      <c r="A18" s="12">
        <v>24</v>
      </c>
      <c r="B18" s="13" t="s">
        <v>37</v>
      </c>
      <c r="C18" s="13" t="s">
        <v>38</v>
      </c>
      <c r="D18" s="13" t="s">
        <v>11</v>
      </c>
      <c r="E18" s="13" t="s">
        <v>34</v>
      </c>
      <c r="F18" s="14">
        <v>0.0026851851851851915</v>
      </c>
      <c r="G18" s="14">
        <f t="shared" si="1"/>
        <v>0.0033564814814814894</v>
      </c>
      <c r="H18" s="12">
        <v>8</v>
      </c>
      <c r="I18" s="12">
        <v>4</v>
      </c>
    </row>
    <row r="19" spans="1:9" ht="12.75">
      <c r="A19" s="9">
        <v>97</v>
      </c>
      <c r="B19" s="10" t="s">
        <v>39</v>
      </c>
      <c r="C19" s="10" t="s">
        <v>14</v>
      </c>
      <c r="D19" s="10" t="s">
        <v>11</v>
      </c>
      <c r="E19" s="10" t="s">
        <v>34</v>
      </c>
      <c r="F19" s="11">
        <v>0.002719907407407414</v>
      </c>
      <c r="G19" s="11">
        <f t="shared" si="1"/>
        <v>0.0033998842592592674</v>
      </c>
      <c r="H19" s="9">
        <v>9</v>
      </c>
      <c r="I19" s="9">
        <v>5</v>
      </c>
    </row>
    <row r="20" spans="1:9" ht="12.75">
      <c r="A20" s="12">
        <v>100</v>
      </c>
      <c r="B20" s="13" t="s">
        <v>40</v>
      </c>
      <c r="C20" s="13" t="s">
        <v>41</v>
      </c>
      <c r="D20" s="13" t="s">
        <v>11</v>
      </c>
      <c r="E20" s="13" t="s">
        <v>34</v>
      </c>
      <c r="F20" s="14">
        <v>0.003310185185185193</v>
      </c>
      <c r="G20" s="14">
        <f t="shared" si="1"/>
        <v>0.004137731481481491</v>
      </c>
      <c r="H20" s="12">
        <v>14</v>
      </c>
      <c r="I20" s="12">
        <v>6</v>
      </c>
    </row>
    <row r="21" spans="1:9" ht="12.75">
      <c r="A21" s="9">
        <v>20</v>
      </c>
      <c r="B21" s="10" t="s">
        <v>42</v>
      </c>
      <c r="C21" s="10" t="s">
        <v>43</v>
      </c>
      <c r="D21" s="10" t="s">
        <v>11</v>
      </c>
      <c r="E21" s="10" t="s">
        <v>34</v>
      </c>
      <c r="F21" s="11">
        <v>0.0034606481481481563</v>
      </c>
      <c r="G21" s="11">
        <f t="shared" si="1"/>
        <v>0.0043258101851851955</v>
      </c>
      <c r="H21" s="9">
        <v>15</v>
      </c>
      <c r="I21" s="9">
        <v>7</v>
      </c>
    </row>
    <row r="22" spans="1:9" ht="12.75">
      <c r="A22" s="12">
        <v>50</v>
      </c>
      <c r="B22" s="13" t="s">
        <v>44</v>
      </c>
      <c r="C22" s="13" t="s">
        <v>31</v>
      </c>
      <c r="D22" s="13" t="s">
        <v>11</v>
      </c>
      <c r="E22" s="13" t="s">
        <v>34</v>
      </c>
      <c r="F22" s="14">
        <v>0.0034837962962963043</v>
      </c>
      <c r="G22" s="14">
        <f t="shared" si="1"/>
        <v>0.00435474537037038</v>
      </c>
      <c r="H22" s="12">
        <v>16</v>
      </c>
      <c r="I22" s="12">
        <v>8</v>
      </c>
    </row>
    <row r="23" spans="1:9" ht="12.75">
      <c r="A23" s="9">
        <v>99</v>
      </c>
      <c r="B23" s="10" t="s">
        <v>45</v>
      </c>
      <c r="C23" s="10" t="s">
        <v>41</v>
      </c>
      <c r="D23" s="10" t="s">
        <v>11</v>
      </c>
      <c r="E23" s="10" t="s">
        <v>34</v>
      </c>
      <c r="F23" s="11">
        <v>0.0047685185185185296</v>
      </c>
      <c r="G23" s="11">
        <f t="shared" si="1"/>
        <v>0.005960648148148162</v>
      </c>
      <c r="H23" s="9">
        <v>20</v>
      </c>
      <c r="I23" s="9">
        <v>9</v>
      </c>
    </row>
    <row r="24" spans="1:9" ht="12.75">
      <c r="A24" s="15">
        <v>110</v>
      </c>
      <c r="B24" s="16" t="s">
        <v>46</v>
      </c>
      <c r="C24" s="16" t="s">
        <v>47</v>
      </c>
      <c r="D24" s="16" t="s">
        <v>11</v>
      </c>
      <c r="E24" s="16" t="s">
        <v>34</v>
      </c>
      <c r="F24" s="17">
        <v>0.005370370370370383</v>
      </c>
      <c r="G24" s="17">
        <f t="shared" si="1"/>
        <v>0.006712962962962979</v>
      </c>
      <c r="H24" s="15">
        <v>21</v>
      </c>
      <c r="I24" s="15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Maurer Johannes</dc:creator>
  <cp:keywords/>
  <dc:description/>
  <cp:lastModifiedBy>Family</cp:lastModifiedBy>
  <dcterms:created xsi:type="dcterms:W3CDTF">2018-12-31T15:05:00Z</dcterms:created>
  <dcterms:modified xsi:type="dcterms:W3CDTF">2019-01-01T09:46:43Z</dcterms:modified>
  <cp:category/>
  <cp:version/>
  <cp:contentType/>
  <cp:contentStatus/>
</cp:coreProperties>
</file>